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mc:AlternateContent xmlns:mc="http://schemas.openxmlformats.org/markup-compatibility/2006">
    <mc:Choice Requires="x15">
      <x15ac:absPath xmlns:x15ac="http://schemas.microsoft.com/office/spreadsheetml/2010/11/ac" url="D:\専門部\専門委員長\2024（令和6年）\県総体\"/>
    </mc:Choice>
  </mc:AlternateContent>
  <xr:revisionPtr revIDLastSave="0" documentId="8_{53966D4E-7A6B-4404-B0C9-F1480761DF80}" xr6:coauthVersionLast="36" xr6:coauthVersionMax="36" xr10:uidLastSave="{00000000-0000-0000-0000-000000000000}"/>
  <bookViews>
    <workbookView xWindow="3260" yWindow="720" windowWidth="7430" windowHeight="8190" activeTab="1" xr2:uid="{00000000-000D-0000-FFFF-FFFF00000000}"/>
  </bookViews>
  <sheets>
    <sheet name="記入上の注意" sheetId="22" r:id="rId1"/>
    <sheet name="一覧表男子" sheetId="17" r:id="rId2"/>
    <sheet name="一覧表女子" sheetId="18" r:id="rId3"/>
    <sheet name="リレーエントリー" sheetId="23" r:id="rId4"/>
    <sheet name="人数確認用" sheetId="21" r:id="rId5"/>
    <sheet name="所属コード " sheetId="20" r:id="rId6"/>
  </sheets>
  <definedNames>
    <definedName name="_xlnm._FilterDatabase" localSheetId="5" hidden="1">'所属コード '!$A$2:$C$2</definedName>
    <definedName name="moto">#REF!</definedName>
    <definedName name="_xlnm.Print_Area" localSheetId="2">一覧表女子!$A$1:$Y$51</definedName>
    <definedName name="_xlnm.Print_Area" localSheetId="1">一覧表男子!$A$1:$Y$51</definedName>
    <definedName name="_xlnm.Print_Area" localSheetId="0">記入上の注意!$A$1:$M$40</definedName>
    <definedName name="加盟校">#REF!</definedName>
    <definedName name="加盟校2">#REF!</definedName>
    <definedName name="高校名">#REF!</definedName>
    <definedName name="四国大会" localSheetId="5">#REF!</definedName>
    <definedName name="四国大会">#REF!</definedName>
    <definedName name="種目範囲女子">#REF!</definedName>
    <definedName name="種目範囲男子">#REF!</definedName>
    <definedName name="女継新">#REF!</definedName>
    <definedName name="女追加">#REF!</definedName>
    <definedName name="男継新">#REF!</definedName>
    <definedName name="男追加">#REF!</definedName>
  </definedNames>
  <calcPr calcId="191029"/>
</workbook>
</file>

<file path=xl/calcChain.xml><?xml version="1.0" encoding="utf-8"?>
<calcChain xmlns="http://schemas.openxmlformats.org/spreadsheetml/2006/main">
  <c r="S47" i="18" l="1"/>
  <c r="S48" i="18"/>
  <c r="S46" i="18"/>
  <c r="S51" i="18"/>
  <c r="S50" i="18"/>
  <c r="S49" i="18"/>
  <c r="S45" i="18"/>
  <c r="S44" i="18"/>
  <c r="S43" i="18"/>
  <c r="S42" i="18"/>
  <c r="S41" i="18"/>
  <c r="S40" i="18"/>
  <c r="S39" i="18"/>
  <c r="S38" i="18"/>
  <c r="S37" i="18"/>
  <c r="S36" i="18"/>
  <c r="S35" i="18"/>
  <c r="S34" i="18"/>
  <c r="S33" i="18"/>
  <c r="S32" i="18"/>
  <c r="S31" i="18"/>
  <c r="S30" i="18"/>
  <c r="S29" i="18"/>
  <c r="S28" i="18"/>
  <c r="S27" i="18"/>
  <c r="S26" i="18"/>
  <c r="S25" i="18"/>
  <c r="S24" i="18"/>
  <c r="S23" i="18"/>
  <c r="S22" i="18"/>
  <c r="O49" i="18"/>
  <c r="O48" i="18"/>
  <c r="O50" i="18"/>
  <c r="O47" i="18"/>
  <c r="O46" i="18"/>
  <c r="O51" i="18"/>
  <c r="O45" i="18"/>
  <c r="O44" i="18"/>
  <c r="O43" i="18"/>
  <c r="O42" i="18"/>
  <c r="O41" i="18"/>
  <c r="O40" i="18"/>
  <c r="O39" i="18"/>
  <c r="O38" i="18"/>
  <c r="O37" i="18"/>
  <c r="O36" i="18"/>
  <c r="O35" i="18"/>
  <c r="O34" i="18"/>
  <c r="O33" i="18"/>
  <c r="O32" i="18"/>
  <c r="O31" i="18"/>
  <c r="O30" i="18"/>
  <c r="O29" i="18"/>
  <c r="O28" i="18"/>
  <c r="O27" i="18"/>
  <c r="O26" i="18"/>
  <c r="O25" i="18"/>
  <c r="K7" i="21" s="1"/>
  <c r="O24" i="18"/>
  <c r="O23" i="18"/>
  <c r="O22" i="18"/>
  <c r="K51" i="18"/>
  <c r="K49" i="18"/>
  <c r="K47" i="18"/>
  <c r="K50" i="18"/>
  <c r="K48" i="18"/>
  <c r="K46" i="18"/>
  <c r="K45" i="18"/>
  <c r="K44" i="18"/>
  <c r="K43" i="18"/>
  <c r="K42" i="18"/>
  <c r="K41" i="18"/>
  <c r="K40" i="18"/>
  <c r="K39" i="18"/>
  <c r="K38" i="18"/>
  <c r="K37" i="18"/>
  <c r="K36" i="18"/>
  <c r="K35" i="18"/>
  <c r="K34" i="18"/>
  <c r="K33" i="18"/>
  <c r="K32" i="18"/>
  <c r="K31" i="18"/>
  <c r="K30" i="18"/>
  <c r="K29" i="18"/>
  <c r="K28" i="18"/>
  <c r="K27" i="18"/>
  <c r="K26" i="18"/>
  <c r="K25" i="18"/>
  <c r="K24" i="18"/>
  <c r="K23" i="18"/>
  <c r="J11" i="21" s="1"/>
  <c r="K22" i="18"/>
  <c r="K24" i="17"/>
  <c r="K25" i="17"/>
  <c r="K26" i="17"/>
  <c r="K23" i="17"/>
  <c r="K22" i="17"/>
  <c r="O24" i="17"/>
  <c r="O25" i="17"/>
  <c r="O23" i="17"/>
  <c r="O22" i="17"/>
  <c r="S26" i="17"/>
  <c r="S25" i="17"/>
  <c r="S24" i="17"/>
  <c r="S23" i="17"/>
  <c r="S22" i="17"/>
  <c r="K21" i="18"/>
  <c r="O21" i="18"/>
  <c r="S21" i="18"/>
  <c r="S51" i="17"/>
  <c r="S50" i="17"/>
  <c r="S49" i="17"/>
  <c r="S48" i="17"/>
  <c r="S47" i="17"/>
  <c r="S46" i="17"/>
  <c r="S45" i="17"/>
  <c r="S44" i="17"/>
  <c r="S43" i="17"/>
  <c r="S42" i="17"/>
  <c r="S41" i="17"/>
  <c r="S40" i="17"/>
  <c r="S39" i="17"/>
  <c r="S38" i="17"/>
  <c r="S37" i="17"/>
  <c r="S36" i="17"/>
  <c r="S35" i="17"/>
  <c r="S34" i="17"/>
  <c r="S33" i="17"/>
  <c r="S32" i="17"/>
  <c r="S31" i="17"/>
  <c r="S30" i="17"/>
  <c r="S29" i="17"/>
  <c r="S28" i="17"/>
  <c r="S27" i="17"/>
  <c r="S21" i="17"/>
  <c r="O26" i="17"/>
  <c r="O27" i="17"/>
  <c r="O28" i="17"/>
  <c r="O29" i="17"/>
  <c r="O30" i="17"/>
  <c r="O31" i="17"/>
  <c r="O32" i="17"/>
  <c r="O33" i="17"/>
  <c r="O34" i="17"/>
  <c r="O35" i="17"/>
  <c r="O36" i="17"/>
  <c r="O37" i="17"/>
  <c r="O38" i="17"/>
  <c r="O39" i="17"/>
  <c r="O40" i="17"/>
  <c r="O41" i="17"/>
  <c r="O42" i="17"/>
  <c r="O43" i="17"/>
  <c r="O44" i="17"/>
  <c r="O45" i="17"/>
  <c r="O46" i="17"/>
  <c r="O47" i="17"/>
  <c r="O48" i="17"/>
  <c r="O49" i="17"/>
  <c r="O50" i="17"/>
  <c r="O51" i="17"/>
  <c r="O21" i="17"/>
  <c r="K27" i="17"/>
  <c r="C19" i="21" s="1"/>
  <c r="K28" i="17"/>
  <c r="K29" i="17"/>
  <c r="K30" i="17"/>
  <c r="K31" i="17"/>
  <c r="K32" i="17"/>
  <c r="K33" i="17"/>
  <c r="K34" i="17"/>
  <c r="K35" i="17"/>
  <c r="K36" i="17"/>
  <c r="K37" i="17"/>
  <c r="K38" i="17"/>
  <c r="K39" i="17"/>
  <c r="K40" i="17"/>
  <c r="K41" i="17"/>
  <c r="K42" i="17"/>
  <c r="K43" i="17"/>
  <c r="K44" i="17"/>
  <c r="K45" i="17"/>
  <c r="K46" i="17"/>
  <c r="K47" i="17"/>
  <c r="K48" i="17"/>
  <c r="K49" i="17"/>
  <c r="K50" i="17"/>
  <c r="K51" i="17"/>
  <c r="K21" i="17"/>
  <c r="K15" i="21"/>
  <c r="K12" i="21"/>
  <c r="L9" i="21"/>
  <c r="D13" i="21" l="1"/>
  <c r="C18" i="21"/>
  <c r="E9" i="21"/>
  <c r="J15" i="21"/>
  <c r="C20" i="21"/>
  <c r="J18" i="21"/>
  <c r="C8" i="21"/>
  <c r="E20" i="21"/>
  <c r="C5" i="21"/>
  <c r="C21" i="21"/>
  <c r="E18" i="21"/>
  <c r="C15" i="21"/>
  <c r="J22" i="21"/>
  <c r="C23" i="21"/>
  <c r="K5" i="21"/>
  <c r="D9" i="21"/>
  <c r="E19" i="21"/>
  <c r="J10" i="21"/>
  <c r="J14" i="21"/>
  <c r="J16" i="21"/>
  <c r="J19" i="21"/>
  <c r="C9" i="21"/>
  <c r="F9" i="21" s="1"/>
  <c r="K13" i="21"/>
  <c r="C6" i="21"/>
  <c r="D23" i="21"/>
  <c r="D6" i="21"/>
  <c r="D10" i="21"/>
  <c r="D5" i="21"/>
  <c r="D15" i="21"/>
  <c r="D16" i="21"/>
  <c r="D18" i="21"/>
  <c r="F18" i="21" s="1"/>
  <c r="D19" i="21"/>
  <c r="D22" i="21"/>
  <c r="D7" i="21"/>
  <c r="D20" i="21"/>
  <c r="D14" i="21"/>
  <c r="D11" i="21"/>
  <c r="D12" i="21"/>
  <c r="L12" i="21"/>
  <c r="L6" i="21"/>
  <c r="L5" i="21"/>
  <c r="L16" i="21"/>
  <c r="L17" i="21"/>
  <c r="L18" i="21"/>
  <c r="L19" i="21"/>
  <c r="L20" i="21"/>
  <c r="L21" i="21"/>
  <c r="L22" i="21"/>
  <c r="L10" i="21"/>
  <c r="L13" i="21"/>
  <c r="L15" i="21"/>
  <c r="M15" i="21" s="1"/>
  <c r="D17" i="21"/>
  <c r="E8" i="21"/>
  <c r="E14" i="21"/>
  <c r="E21" i="21"/>
  <c r="E23" i="21"/>
  <c r="K16" i="21"/>
  <c r="K17" i="21"/>
  <c r="K18" i="21"/>
  <c r="K19" i="21"/>
  <c r="K20" i="21"/>
  <c r="K21" i="21"/>
  <c r="K22" i="21"/>
  <c r="M22" i="21" s="1"/>
  <c r="K8" i="21"/>
  <c r="K11" i="21"/>
  <c r="K10" i="21"/>
  <c r="M10" i="21" s="1"/>
  <c r="K14" i="21"/>
  <c r="K6" i="21"/>
  <c r="M18" i="21"/>
  <c r="E13" i="21"/>
  <c r="E22" i="21"/>
  <c r="D21" i="21"/>
  <c r="E11" i="21"/>
  <c r="E12" i="21"/>
  <c r="L7" i="21"/>
  <c r="E10" i="21"/>
  <c r="L11" i="21"/>
  <c r="M11" i="21" s="1"/>
  <c r="E6" i="21"/>
  <c r="J21" i="21"/>
  <c r="J17" i="21"/>
  <c r="J7" i="21"/>
  <c r="L14" i="21"/>
  <c r="M14" i="21" s="1"/>
  <c r="D8" i="21"/>
  <c r="K9" i="21"/>
  <c r="J6" i="21"/>
  <c r="E17" i="21"/>
  <c r="L8" i="21"/>
  <c r="J12" i="21"/>
  <c r="E15" i="21"/>
  <c r="E7" i="21"/>
  <c r="C14" i="21"/>
  <c r="J13" i="21"/>
  <c r="J20" i="21"/>
  <c r="J9" i="21"/>
  <c r="C10" i="21"/>
  <c r="C16" i="21"/>
  <c r="J8" i="21"/>
  <c r="C11" i="21"/>
  <c r="C12" i="21"/>
  <c r="J5" i="21"/>
  <c r="M5" i="21" s="1"/>
  <c r="C17" i="21"/>
  <c r="C22" i="21"/>
  <c r="C7" i="21"/>
  <c r="E5" i="21"/>
  <c r="C13" i="21"/>
  <c r="E16" i="21"/>
  <c r="F13" i="21" l="1"/>
  <c r="F6" i="21"/>
  <c r="M12" i="21"/>
  <c r="F16" i="21"/>
  <c r="M17" i="21"/>
  <c r="F23" i="21"/>
  <c r="M13" i="21"/>
  <c r="F21" i="21"/>
  <c r="F7" i="21"/>
  <c r="F10" i="21"/>
  <c r="M19" i="21"/>
  <c r="F19" i="21"/>
  <c r="M16" i="21"/>
  <c r="F15" i="21"/>
  <c r="F14" i="21"/>
  <c r="F8" i="21"/>
  <c r="F5" i="21"/>
  <c r="F20" i="21"/>
  <c r="F12" i="21"/>
  <c r="M21" i="21"/>
  <c r="F22" i="21"/>
  <c r="F11" i="21"/>
  <c r="M9" i="21"/>
  <c r="F17" i="21"/>
  <c r="M8" i="21"/>
  <c r="M20" i="21"/>
  <c r="M6" i="21"/>
  <c r="M7" i="21"/>
</calcChain>
</file>

<file path=xl/sharedStrings.xml><?xml version="1.0" encoding="utf-8"?>
<sst xmlns="http://schemas.openxmlformats.org/spreadsheetml/2006/main" count="545" uniqueCount="367">
  <si>
    <t>氏　　名</t>
    <rPh sb="0" eb="1">
      <t>シ</t>
    </rPh>
    <rPh sb="3" eb="4">
      <t>メイ</t>
    </rPh>
    <phoneticPr fontId="4"/>
  </si>
  <si>
    <t>混　成</t>
    <rPh sb="0" eb="1">
      <t>コン</t>
    </rPh>
    <rPh sb="2" eb="3">
      <t>シゲル</t>
    </rPh>
    <phoneticPr fontId="4"/>
  </si>
  <si>
    <t>学年</t>
    <rPh sb="0" eb="2">
      <t>ガクネン</t>
    </rPh>
    <phoneticPr fontId="4"/>
  </si>
  <si>
    <t>種目１</t>
    <rPh sb="0" eb="2">
      <t>シュモク</t>
    </rPh>
    <phoneticPr fontId="4"/>
  </si>
  <si>
    <t>種目２</t>
    <rPh sb="0" eb="2">
      <t>シュモク</t>
    </rPh>
    <phoneticPr fontId="4"/>
  </si>
  <si>
    <t>参加種目数</t>
    <rPh sb="0" eb="2">
      <t>サンカ</t>
    </rPh>
    <rPh sb="2" eb="4">
      <t>シュモク</t>
    </rPh>
    <rPh sb="4" eb="5">
      <t>スウ</t>
    </rPh>
    <phoneticPr fontId="4"/>
  </si>
  <si>
    <t>松山　次郎</t>
    <rPh sb="0" eb="2">
      <t>マツヤマ</t>
    </rPh>
    <rPh sb="3" eb="5">
      <t>ジロウ</t>
    </rPh>
    <phoneticPr fontId="4"/>
  </si>
  <si>
    <t>例</t>
    <rPh sb="0" eb="1">
      <t>レイ</t>
    </rPh>
    <phoneticPr fontId="4"/>
  </si>
  <si>
    <t>半角</t>
    <rPh sb="0" eb="2">
      <t>ハンカク</t>
    </rPh>
    <phoneticPr fontId="4"/>
  </si>
  <si>
    <t>全角</t>
    <rPh sb="0" eb="2">
      <t>ゼンカク</t>
    </rPh>
    <phoneticPr fontId="4"/>
  </si>
  <si>
    <t>個人種目</t>
    <rPh sb="0" eb="2">
      <t>コジン</t>
    </rPh>
    <rPh sb="2" eb="4">
      <t>シュモク</t>
    </rPh>
    <phoneticPr fontId="4"/>
  </si>
  <si>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4"/>
  </si>
  <si>
    <t>大会名</t>
    <rPh sb="0" eb="3">
      <t>タイカイメイ</t>
    </rPh>
    <phoneticPr fontId="4"/>
  </si>
  <si>
    <t>所　属　長</t>
    <rPh sb="0" eb="1">
      <t>ショ</t>
    </rPh>
    <rPh sb="2" eb="3">
      <t>ゾク</t>
    </rPh>
    <rPh sb="4" eb="5">
      <t>チョウ</t>
    </rPh>
    <phoneticPr fontId="4"/>
  </si>
  <si>
    <t>所　　　属</t>
    <rPh sb="0" eb="1">
      <t>トコロ</t>
    </rPh>
    <rPh sb="4" eb="5">
      <t>ゾク</t>
    </rPh>
    <phoneticPr fontId="4"/>
  </si>
  <si>
    <t>住　　　所</t>
    <rPh sb="0" eb="1">
      <t>ジュウ</t>
    </rPh>
    <rPh sb="4" eb="5">
      <t>ショ</t>
    </rPh>
    <phoneticPr fontId="4"/>
  </si>
  <si>
    <t>種目３</t>
    <rPh sb="0" eb="2">
      <t>シュモク</t>
    </rPh>
    <phoneticPr fontId="4"/>
  </si>
  <si>
    <t>4×100mR</t>
    <phoneticPr fontId="4"/>
  </si>
  <si>
    <t>4×400mR</t>
    <phoneticPr fontId="4"/>
  </si>
  <si>
    <t>　（個人情報については、慎重に取り扱います。）</t>
    <rPh sb="2" eb="4">
      <t>コジン</t>
    </rPh>
    <rPh sb="4" eb="6">
      <t>ジョウホウ</t>
    </rPh>
    <rPh sb="12" eb="14">
      <t>シンチョウ</t>
    </rPh>
    <rPh sb="15" eb="16">
      <t>ト</t>
    </rPh>
    <rPh sb="17" eb="18">
      <t>アツカ</t>
    </rPh>
    <phoneticPr fontId="4"/>
  </si>
  <si>
    <t>男　　子</t>
    <rPh sb="0" eb="1">
      <t>オトコ</t>
    </rPh>
    <rPh sb="3" eb="4">
      <t>コ</t>
    </rPh>
    <phoneticPr fontId="4"/>
  </si>
  <si>
    <t>引　率　者</t>
    <rPh sb="0" eb="1">
      <t>イン</t>
    </rPh>
    <rPh sb="2" eb="3">
      <t>リツ</t>
    </rPh>
    <rPh sb="4" eb="5">
      <t>シャ</t>
    </rPh>
    <phoneticPr fontId="4"/>
  </si>
  <si>
    <t>電　話</t>
    <rPh sb="0" eb="1">
      <t>デン</t>
    </rPh>
    <rPh sb="2" eb="3">
      <t>ハナシ</t>
    </rPh>
    <phoneticPr fontId="4"/>
  </si>
  <si>
    <t>男子種目</t>
    <rPh sb="0" eb="2">
      <t>ダンシ</t>
    </rPh>
    <rPh sb="2" eb="4">
      <t>シュモク</t>
    </rPh>
    <phoneticPr fontId="4"/>
  </si>
  <si>
    <t>男子種目コード</t>
    <rPh sb="0" eb="2">
      <t>ダンシ</t>
    </rPh>
    <rPh sb="2" eb="4">
      <t>シュモク</t>
    </rPh>
    <phoneticPr fontId="4"/>
  </si>
  <si>
    <t>走高跳</t>
    <rPh sb="0" eb="1">
      <t>ハシ</t>
    </rPh>
    <rPh sb="1" eb="3">
      <t>タカト</t>
    </rPh>
    <phoneticPr fontId="4"/>
  </si>
  <si>
    <t>棒高跳</t>
    <rPh sb="0" eb="1">
      <t>ボウ</t>
    </rPh>
    <rPh sb="1" eb="3">
      <t>タカト</t>
    </rPh>
    <phoneticPr fontId="4"/>
  </si>
  <si>
    <t>走幅跳</t>
    <rPh sb="0" eb="1">
      <t>ハシ</t>
    </rPh>
    <rPh sb="1" eb="3">
      <t>ハバト</t>
    </rPh>
    <phoneticPr fontId="4"/>
  </si>
  <si>
    <t>三段跳</t>
    <rPh sb="0" eb="3">
      <t>サンダント</t>
    </rPh>
    <phoneticPr fontId="4"/>
  </si>
  <si>
    <t>砲丸投</t>
    <rPh sb="0" eb="3">
      <t>ホウガンナ</t>
    </rPh>
    <phoneticPr fontId="4"/>
  </si>
  <si>
    <t>円盤投</t>
    <rPh sb="0" eb="2">
      <t>エンバン</t>
    </rPh>
    <rPh sb="2" eb="3">
      <t>ナ</t>
    </rPh>
    <phoneticPr fontId="4"/>
  </si>
  <si>
    <t>ハンマー投</t>
    <rPh sb="4" eb="5">
      <t>ナ</t>
    </rPh>
    <phoneticPr fontId="4"/>
  </si>
  <si>
    <t>やり投</t>
    <rPh sb="2" eb="3">
      <t>ナ</t>
    </rPh>
    <phoneticPr fontId="4"/>
  </si>
  <si>
    <t>女子種目</t>
    <rPh sb="0" eb="2">
      <t>ジョシ</t>
    </rPh>
    <rPh sb="2" eb="4">
      <t>シュモク</t>
    </rPh>
    <phoneticPr fontId="4"/>
  </si>
  <si>
    <t>女子種目コード</t>
    <rPh sb="0" eb="2">
      <t>ジョシ</t>
    </rPh>
    <rPh sb="2" eb="4">
      <t>シュモク</t>
    </rPh>
    <phoneticPr fontId="4"/>
  </si>
  <si>
    <t>円盤投</t>
    <rPh sb="0" eb="3">
      <t>エンバンナ</t>
    </rPh>
    <phoneticPr fontId="4"/>
  </si>
  <si>
    <t>種目コード</t>
    <rPh sb="0" eb="2">
      <t>シュモク</t>
    </rPh>
    <phoneticPr fontId="4"/>
  </si>
  <si>
    <t>所属名</t>
    <rPh sb="0" eb="2">
      <t>ショゾク</t>
    </rPh>
    <rPh sb="2" eb="3">
      <t>メイ</t>
    </rPh>
    <phoneticPr fontId="4"/>
  </si>
  <si>
    <t>メニューより</t>
    <phoneticPr fontId="4"/>
  </si>
  <si>
    <t>ﾅﾝﾊﾞｰ</t>
    <phoneticPr fontId="4"/>
  </si>
  <si>
    <t>女　　子</t>
    <rPh sb="0" eb="1">
      <t>オンナ</t>
    </rPh>
    <rPh sb="3" eb="4">
      <t>コ</t>
    </rPh>
    <phoneticPr fontId="4"/>
  </si>
  <si>
    <t>新居浜工専</t>
  </si>
  <si>
    <t>ﾆｲﾊﾏｺｳｷﾞｮｳｺｳﾄｳｾﾝﾓﾝｶﾞｯｺｳ</t>
  </si>
  <si>
    <t>ｶﾜﾉｴ</t>
  </si>
  <si>
    <t>ﾐｼﾏ</t>
  </si>
  <si>
    <t>ﾄﾞｲ</t>
  </si>
  <si>
    <t>ﾆｲﾊﾏﾋｶﾞｼ</t>
  </si>
  <si>
    <t>ﾆｲﾊﾏﾆｼ</t>
  </si>
  <si>
    <t>ﾆｲﾊﾏﾐﾅﾐ</t>
  </si>
  <si>
    <t>ﾆｲﾊﾏｺｳｷﾞｮｳ</t>
  </si>
  <si>
    <t>ｻｲｼﾞｮｳ</t>
  </si>
  <si>
    <t>ｻｲｼﾞｮｳﾉｳｷﾞｮｳ</t>
  </si>
  <si>
    <t>ｺﾏﾂ</t>
  </si>
  <si>
    <t>ﾄｳﾖ</t>
  </si>
  <si>
    <t>ﾀﾝﾊﾞﾗ</t>
  </si>
  <si>
    <t>ｲﾏﾊﾞﾘﾆｼ</t>
  </si>
  <si>
    <t>ｲﾏﾊﾞﾘﾐﾅﾐ</t>
  </si>
  <si>
    <t>ｲﾏﾊﾞﾘｷﾀ</t>
  </si>
  <si>
    <t>ｲﾏﾊﾞﾘｺｳｷﾞｮｳ</t>
  </si>
  <si>
    <t>ｵｵｼﾏ</t>
  </si>
  <si>
    <t>ﾕｹﾞ</t>
  </si>
  <si>
    <t>ﾎｳｼﾞｮｳ</t>
  </si>
  <si>
    <t>ﾏﾂﾔﾏﾋｶﾞｼ</t>
  </si>
  <si>
    <t>ﾏﾂﾔﾏﾐﾅﾐ</t>
  </si>
  <si>
    <t>ﾏﾂﾔﾏｷﾀ</t>
  </si>
  <si>
    <t>ﾏﾂﾔﾏｺｳｷﾞｮｳ</t>
  </si>
  <si>
    <t>ﾏﾂﾔﾏｼｮｳｷﾞｮｳ</t>
  </si>
  <si>
    <t>ﾄｳｵﾝ</t>
  </si>
  <si>
    <t>ｶﾐｳｹﾅ</t>
  </si>
  <si>
    <t>ｵﾀﾞ</t>
  </si>
  <si>
    <t>ｲﾖﾉｳ</t>
  </si>
  <si>
    <t>ﾅｶﾔﾏ</t>
  </si>
  <si>
    <t>ｵｵｽﾞ</t>
  </si>
  <si>
    <t>ｵｵｽﾞﾉｳ</t>
  </si>
  <si>
    <t>ﾅｶﾞﾊﾏ</t>
  </si>
  <si>
    <t>ｳﾁｺ</t>
  </si>
  <si>
    <t>ﾔﾜﾀﾊﾏ</t>
  </si>
  <si>
    <t>ﾔﾜﾀﾊﾏｺｳｷﾞｮｳ</t>
  </si>
  <si>
    <t>ｶﾜﾉｲｼ</t>
  </si>
  <si>
    <t>ﾐｻｷ</t>
  </si>
  <si>
    <t>ｳﾜ</t>
  </si>
  <si>
    <t>ﾉﾑﾗ</t>
  </si>
  <si>
    <t>ｳﾜｼﾞﾏﾋｶﾞｼ</t>
  </si>
  <si>
    <t>ﾖｼﾀﾞ</t>
  </si>
  <si>
    <t>ｷﾀｳﾜ</t>
  </si>
  <si>
    <t>ﾐﾅﾐｳﾜ</t>
  </si>
  <si>
    <t>ﾆｲﾊﾏｼｮｳｷﾞｮｳ</t>
  </si>
  <si>
    <t>ｲﾖ</t>
  </si>
  <si>
    <t>ﾏﾂﾔﾏﾁｭｳｵｳ</t>
  </si>
  <si>
    <t>松山盲</t>
  </si>
  <si>
    <t>ﾏﾂﾔﾏﾓｳ</t>
  </si>
  <si>
    <t>松山聾</t>
  </si>
  <si>
    <t>ﾏﾂﾔﾏﾛｳ</t>
  </si>
  <si>
    <t>宇和聾</t>
  </si>
  <si>
    <t>ｳﾜﾛｳ</t>
  </si>
  <si>
    <t>ｲﾏﾊﾞﾘｾｲｶ</t>
  </si>
  <si>
    <t>ｲﾏﾊﾞﾘﾒｲﾄｸ</t>
  </si>
  <si>
    <t>ﾆｯﾀ</t>
  </si>
  <si>
    <t>ﾏﾂﾔﾏｼﾞｮｳﾅﾝ</t>
  </si>
  <si>
    <t>ｱｲｺｳ</t>
  </si>
  <si>
    <t>ﾏﾂﾔﾏｾｲﾘｮｳ</t>
  </si>
  <si>
    <t>ﾏﾂﾔﾏｼﾉﾉﾒ</t>
  </si>
  <si>
    <t>ｻｲﾋﾞ</t>
  </si>
  <si>
    <t>ﾃｲｷｮｳﾀﾞｲｺﾞ</t>
  </si>
  <si>
    <t>高校</t>
    <rPh sb="0" eb="2">
      <t>コウコウ</t>
    </rPh>
    <phoneticPr fontId="30"/>
  </si>
  <si>
    <t>ｲﾏﾋｶﾞｼﾁｭｳﾄｳ</t>
  </si>
  <si>
    <t>ｳﾅﾝﾁｭｳﾄｳ</t>
  </si>
  <si>
    <t>所属コードより</t>
    <rPh sb="0" eb="2">
      <t>ショゾク</t>
    </rPh>
    <phoneticPr fontId="4"/>
  </si>
  <si>
    <t>所属コード</t>
    <rPh sb="0" eb="2">
      <t>ショゾク</t>
    </rPh>
    <phoneticPr fontId="4"/>
  </si>
  <si>
    <t>110mH</t>
  </si>
  <si>
    <t>1500m</t>
  </si>
  <si>
    <t>走幅跳</t>
    <rPh sb="0" eb="1">
      <t>ハシ</t>
    </rPh>
    <rPh sb="1" eb="3">
      <t>ハバトビ</t>
    </rPh>
    <phoneticPr fontId="4"/>
  </si>
  <si>
    <t>100mH</t>
  </si>
  <si>
    <t>愛媛陸協</t>
    <rPh sb="0" eb="2">
      <t>エヒメ</t>
    </rPh>
    <rPh sb="2" eb="3">
      <t>リク</t>
    </rPh>
    <rPh sb="3" eb="4">
      <t>キョウ</t>
    </rPh>
    <phoneticPr fontId="4"/>
  </si>
  <si>
    <t>少年B円盤投</t>
    <rPh sb="0" eb="2">
      <t>ショウネン</t>
    </rPh>
    <rPh sb="3" eb="6">
      <t>エンバンナ</t>
    </rPh>
    <phoneticPr fontId="4"/>
  </si>
  <si>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4"/>
  </si>
  <si>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4"/>
  </si>
  <si>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4"/>
  </si>
  <si>
    <t>松山南</t>
  </si>
  <si>
    <t>愛光</t>
  </si>
  <si>
    <t>松山北</t>
  </si>
  <si>
    <t>今治南</t>
  </si>
  <si>
    <t>今治西</t>
  </si>
  <si>
    <t>弓削</t>
  </si>
  <si>
    <t>小松</t>
  </si>
  <si>
    <t>土居</t>
  </si>
  <si>
    <t>宇和</t>
  </si>
  <si>
    <t>野村</t>
  </si>
  <si>
    <t>吉田</t>
  </si>
  <si>
    <t>新居浜東</t>
  </si>
  <si>
    <t>ﾕｹﾞｼｮｳｾﾝｺｳｾﾝ</t>
  </si>
  <si>
    <t>ﾅﾝﾊﾞｰ</t>
    <phoneticPr fontId="4"/>
  </si>
  <si>
    <t>ﾏﾂﾔﾏ ｼﾞﾛｳ</t>
    <phoneticPr fontId="4"/>
  </si>
  <si>
    <t>800m</t>
  </si>
  <si>
    <t>0015281</t>
    <phoneticPr fontId="4"/>
  </si>
  <si>
    <t>00455</t>
    <phoneticPr fontId="4"/>
  </si>
  <si>
    <t>メニューより</t>
    <phoneticPr fontId="4"/>
  </si>
  <si>
    <t>4×100mR</t>
    <phoneticPr fontId="4"/>
  </si>
  <si>
    <t>4×400mR</t>
    <phoneticPr fontId="4"/>
  </si>
  <si>
    <t>○</t>
    <phoneticPr fontId="4"/>
  </si>
  <si>
    <t>04676</t>
    <phoneticPr fontId="4"/>
  </si>
  <si>
    <t>100m</t>
  </si>
  <si>
    <t>00200</t>
  </si>
  <si>
    <t>200m</t>
  </si>
  <si>
    <t>00300</t>
  </si>
  <si>
    <t>400m</t>
  </si>
  <si>
    <t>00500</t>
  </si>
  <si>
    <t>00600</t>
  </si>
  <si>
    <t>00800</t>
  </si>
  <si>
    <t>5000m</t>
  </si>
  <si>
    <t>01100</t>
  </si>
  <si>
    <t>03400</t>
  </si>
  <si>
    <t>400mH</t>
  </si>
  <si>
    <t>03700</t>
  </si>
  <si>
    <t>3000mSC</t>
  </si>
  <si>
    <t>05300</t>
  </si>
  <si>
    <t>5000mW</t>
  </si>
  <si>
    <t>06100</t>
  </si>
  <si>
    <t>07100</t>
  </si>
  <si>
    <t>07200</t>
  </si>
  <si>
    <t>07300</t>
  </si>
  <si>
    <t>07400</t>
  </si>
  <si>
    <t>09200</t>
  </si>
  <si>
    <t>03564</t>
    <phoneticPr fontId="4"/>
  </si>
  <si>
    <t>ﾏﾂﾔﾏ ｼﾞﾛｳ</t>
    <phoneticPr fontId="4"/>
  </si>
  <si>
    <t>0015281</t>
    <phoneticPr fontId="4"/>
  </si>
  <si>
    <t>00455</t>
    <phoneticPr fontId="4"/>
  </si>
  <si>
    <t>03564</t>
    <phoneticPr fontId="4"/>
  </si>
  <si>
    <t>○</t>
    <phoneticPr fontId="4"/>
  </si>
  <si>
    <t>04676</t>
    <phoneticPr fontId="4"/>
  </si>
  <si>
    <t>04400</t>
  </si>
  <si>
    <t>04600</t>
  </si>
  <si>
    <t>08400</t>
  </si>
  <si>
    <t>08800</t>
  </si>
  <si>
    <t>09300</t>
  </si>
  <si>
    <t>09400</t>
  </si>
  <si>
    <t>ｴﾋﾒﾀﾞｲﾌｿﾞｸｺｳ</t>
  </si>
  <si>
    <t>川之江</t>
  </si>
  <si>
    <t>三島</t>
  </si>
  <si>
    <t>新居浜西</t>
  </si>
  <si>
    <t>新居浜南</t>
  </si>
  <si>
    <t>新居浜工</t>
  </si>
  <si>
    <t>西条</t>
  </si>
  <si>
    <t>西条農</t>
  </si>
  <si>
    <t>東予</t>
  </si>
  <si>
    <t>丹原</t>
  </si>
  <si>
    <t>今治北</t>
  </si>
  <si>
    <t>今治工</t>
  </si>
  <si>
    <t>大島</t>
  </si>
  <si>
    <t>北条</t>
  </si>
  <si>
    <t>松山東</t>
  </si>
  <si>
    <t>松山工</t>
  </si>
  <si>
    <t>松山商</t>
  </si>
  <si>
    <t>東温</t>
  </si>
  <si>
    <t>上浮穴</t>
  </si>
  <si>
    <t>小田</t>
  </si>
  <si>
    <t>伊予農</t>
  </si>
  <si>
    <t>中山</t>
  </si>
  <si>
    <t>大洲</t>
  </si>
  <si>
    <t>大洲農</t>
  </si>
  <si>
    <t>長浜</t>
  </si>
  <si>
    <t>内子</t>
  </si>
  <si>
    <t>八幡浜</t>
  </si>
  <si>
    <t>八幡浜工</t>
  </si>
  <si>
    <t>川之石</t>
  </si>
  <si>
    <t>三崎</t>
  </si>
  <si>
    <t>宇和島東</t>
  </si>
  <si>
    <t>宇和島水</t>
  </si>
  <si>
    <t>北宇和</t>
  </si>
  <si>
    <t>南宇和</t>
  </si>
  <si>
    <t>新居浜商</t>
  </si>
  <si>
    <t>伊予</t>
  </si>
  <si>
    <t>松山中央</t>
  </si>
  <si>
    <t>松南砥部</t>
  </si>
  <si>
    <t>松北中島</t>
  </si>
  <si>
    <t>ｼｹﾞﾉﾌﾞﾄｸﾊﾞﾂｼｴﾝ</t>
  </si>
  <si>
    <t>ｲﾏﾊﾞﾘﾄｸﾍﾞﾂｼｴﾝ</t>
  </si>
  <si>
    <t>ﾐﾅﾗﾄｸﾍﾞﾂｼｴﾝ</t>
  </si>
  <si>
    <t>ｳﾜﾄｸﾍﾞﾂｼｴﾝ</t>
  </si>
  <si>
    <t>ｱｲﾀﾞｲﾌｿﾞｸﾄｸﾍﾞﾂｼｴﾝ</t>
  </si>
  <si>
    <t>今治精華</t>
  </si>
  <si>
    <t>今治明徳</t>
  </si>
  <si>
    <t>新田</t>
  </si>
  <si>
    <t>松山城南</t>
  </si>
  <si>
    <t>松山聖陵</t>
  </si>
  <si>
    <t>松山東雲</t>
  </si>
  <si>
    <t>済美</t>
  </si>
  <si>
    <t>帝京第五</t>
  </si>
  <si>
    <t>ｲﾏﾊﾞﾘﾒｲﾄｸﾔﾀﾌﾞﾝｺｳ</t>
  </si>
  <si>
    <t>参加人数</t>
    <rPh sb="0" eb="2">
      <t>サンカ</t>
    </rPh>
    <rPh sb="2" eb="4">
      <t>ニンズウ</t>
    </rPh>
    <phoneticPr fontId="4"/>
  </si>
  <si>
    <t>松山高校</t>
    <rPh sb="0" eb="2">
      <t>マツヤマ</t>
    </rPh>
    <rPh sb="2" eb="4">
      <t>コウコウ</t>
    </rPh>
    <phoneticPr fontId="4"/>
  </si>
  <si>
    <t>08200</t>
  </si>
  <si>
    <t>08200</t>
    <phoneticPr fontId="4"/>
  </si>
  <si>
    <t>08700</t>
  </si>
  <si>
    <t>08700</t>
    <phoneticPr fontId="4"/>
  </si>
  <si>
    <t>09100</t>
  </si>
  <si>
    <t>09100</t>
    <phoneticPr fontId="4"/>
  </si>
  <si>
    <t>8種競技</t>
    <rPh sb="1" eb="2">
      <t>シュ</t>
    </rPh>
    <rPh sb="2" eb="4">
      <t>キョウギ</t>
    </rPh>
    <phoneticPr fontId="4"/>
  </si>
  <si>
    <t>21000</t>
  </si>
  <si>
    <t>21000</t>
    <phoneticPr fontId="4"/>
  </si>
  <si>
    <t>男子</t>
    <rPh sb="0" eb="2">
      <t>ダンシ</t>
    </rPh>
    <phoneticPr fontId="4"/>
  </si>
  <si>
    <t>引率者連絡先</t>
    <rPh sb="0" eb="2">
      <t>インソツ</t>
    </rPh>
    <rPh sb="2" eb="3">
      <t>シャ</t>
    </rPh>
    <rPh sb="3" eb="6">
      <t>レンラクサキ</t>
    </rPh>
    <phoneticPr fontId="4"/>
  </si>
  <si>
    <t>種目</t>
    <rPh sb="0" eb="2">
      <t>シュモク</t>
    </rPh>
    <phoneticPr fontId="30"/>
  </si>
  <si>
    <t>人数</t>
    <rPh sb="0" eb="2">
      <t>ニンズウ</t>
    </rPh>
    <phoneticPr fontId="30"/>
  </si>
  <si>
    <t>合計</t>
    <rPh sb="0" eb="2">
      <t>ゴウケイ</t>
    </rPh>
    <phoneticPr fontId="4"/>
  </si>
  <si>
    <t>このシートは確認用です。合計人数が４以上は入力ミスです。</t>
    <rPh sb="6" eb="8">
      <t>カクニン</t>
    </rPh>
    <rPh sb="8" eb="9">
      <t>ヨウ</t>
    </rPh>
    <rPh sb="12" eb="14">
      <t>ゴウケイ</t>
    </rPh>
    <rPh sb="14" eb="16">
      <t>ニンズウ</t>
    </rPh>
    <rPh sb="18" eb="20">
      <t>イジョウ</t>
    </rPh>
    <rPh sb="21" eb="23">
      <t>ニュウリョク</t>
    </rPh>
    <phoneticPr fontId="4"/>
  </si>
  <si>
    <t>女子</t>
    <rPh sb="0" eb="2">
      <t>ジョシ</t>
    </rPh>
    <phoneticPr fontId="4"/>
  </si>
  <si>
    <t>3000m</t>
  </si>
  <si>
    <t>3000m</t>
    <phoneticPr fontId="4"/>
  </si>
  <si>
    <t>01000</t>
  </si>
  <si>
    <t>01000</t>
    <phoneticPr fontId="4"/>
  </si>
  <si>
    <t>7種競技</t>
    <rPh sb="1" eb="2">
      <t>シュ</t>
    </rPh>
    <rPh sb="2" eb="4">
      <t>キョウギ</t>
    </rPh>
    <phoneticPr fontId="4"/>
  </si>
  <si>
    <t>20200</t>
  </si>
  <si>
    <t>女  子</t>
    <rPh sb="0" eb="1">
      <t>オンナ</t>
    </rPh>
    <rPh sb="3" eb="4">
      <t>コ</t>
    </rPh>
    <phoneticPr fontId="4"/>
  </si>
  <si>
    <t>男  子</t>
    <rPh sb="0" eb="1">
      <t>オトコ</t>
    </rPh>
    <rPh sb="3" eb="4">
      <t>コ</t>
    </rPh>
    <phoneticPr fontId="4"/>
  </si>
  <si>
    <t>棒高跳</t>
    <rPh sb="0" eb="3">
      <t>ボウタカト</t>
    </rPh>
    <phoneticPr fontId="4"/>
  </si>
  <si>
    <t>07200</t>
    <phoneticPr fontId="4"/>
  </si>
  <si>
    <t>07400</t>
    <phoneticPr fontId="4"/>
  </si>
  <si>
    <t>〒　</t>
    <phoneticPr fontId="4"/>
  </si>
  <si>
    <t>リレー</t>
    <phoneticPr fontId="4"/>
  </si>
  <si>
    <t>ﾌﾘｶﾞﾅ</t>
    <phoneticPr fontId="4"/>
  </si>
  <si>
    <t>09400</t>
    <phoneticPr fontId="4"/>
  </si>
  <si>
    <t>順位</t>
    <rPh sb="0" eb="2">
      <t>ジュンイ</t>
    </rPh>
    <phoneticPr fontId="4"/>
  </si>
  <si>
    <t>2</t>
    <phoneticPr fontId="4"/>
  </si>
  <si>
    <t>１</t>
    <phoneticPr fontId="4"/>
  </si>
  <si>
    <t>6</t>
    <phoneticPr fontId="4"/>
  </si>
  <si>
    <t>4</t>
    <phoneticPr fontId="4"/>
  </si>
  <si>
    <t>1</t>
    <phoneticPr fontId="4"/>
  </si>
  <si>
    <t>4</t>
    <phoneticPr fontId="4"/>
  </si>
  <si>
    <t>各地区
での記録</t>
    <rPh sb="0" eb="3">
      <t>カクチク</t>
    </rPh>
    <rPh sb="6" eb="7">
      <t>キ</t>
    </rPh>
    <rPh sb="7" eb="8">
      <t>ロク</t>
    </rPh>
    <phoneticPr fontId="4"/>
  </si>
  <si>
    <t>４．リレーエントリーの入力について</t>
  </si>
  <si>
    <t xml:space="preserve">    所属名、フリガナ、所属コードを入力する。（所属コードは所属コードのSheetより検索する。）</t>
  </si>
  <si>
    <t xml:space="preserve">    所属コードがない場合は空欄でかまわない。</t>
  </si>
  <si>
    <t xml:space="preserve">    記録は５けたで入力をする。　４５秒０１　→　04501   ３分２３秒４５　→　32345</t>
  </si>
  <si>
    <t>競技会参加申込み手続きの方法</t>
    <rPh sb="0" eb="3">
      <t>キョウギカイ</t>
    </rPh>
    <rPh sb="3" eb="5">
      <t>サンカ</t>
    </rPh>
    <rPh sb="5" eb="7">
      <t>モウシコ</t>
    </rPh>
    <rPh sb="8" eb="10">
      <t>テツヅ</t>
    </rPh>
    <rPh sb="12" eb="14">
      <t>ホウホウ</t>
    </rPh>
    <phoneticPr fontId="4"/>
  </si>
  <si>
    <t>　　大会要項や競技会申込一覧及び出場認知書については、愛媛陸上競技協会のホームページからダウンロードする。</t>
    <phoneticPr fontId="4"/>
  </si>
  <si>
    <t>３．申込一覧及び出場認知書の入力について</t>
    <phoneticPr fontId="4"/>
  </si>
  <si>
    <t xml:space="preserve">    メンバーは、必ず競技会申込一覧及び出場認知書に記載する。</t>
    <phoneticPr fontId="4"/>
  </si>
  <si>
    <t xml:space="preserve">    メンバーは、「１人目」から「６人目」まで選手のナンバーカードの数字を間違えないように半角で入力する。</t>
    <phoneticPr fontId="4"/>
  </si>
  <si>
    <t>５．記録の入力の方法について</t>
    <rPh sb="2" eb="4">
      <t>キロク</t>
    </rPh>
    <rPh sb="5" eb="7">
      <t>ニュウリョク</t>
    </rPh>
    <rPh sb="8" eb="10">
      <t>ホウホウ</t>
    </rPh>
    <phoneticPr fontId="4"/>
  </si>
  <si>
    <t>６．３０人以上で１枚で収まらない場合は、２枚目を作成のこと。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4"/>
  </si>
  <si>
    <t>８．申込期日は厳守の事。</t>
    <rPh sb="4" eb="6">
      <t>キジツ</t>
    </rPh>
    <rPh sb="7" eb="9">
      <t>ゲンシュ</t>
    </rPh>
    <rPh sb="10" eb="11">
      <t>コト</t>
    </rPh>
    <phoneticPr fontId="4"/>
  </si>
  <si>
    <t>リレーメンバーシート</t>
    <phoneticPr fontId="30"/>
  </si>
  <si>
    <t>No</t>
    <phoneticPr fontId="30"/>
  </si>
  <si>
    <t>校名略称</t>
    <rPh sb="0" eb="2">
      <t>コウメイ</t>
    </rPh>
    <rPh sb="2" eb="4">
      <t>リャクショウ</t>
    </rPh>
    <phoneticPr fontId="30"/>
  </si>
  <si>
    <t>所属コード</t>
    <rPh sb="0" eb="2">
      <t>ショゾク</t>
    </rPh>
    <phoneticPr fontId="30"/>
  </si>
  <si>
    <t>1人目</t>
    <rPh sb="1" eb="2">
      <t>リ</t>
    </rPh>
    <rPh sb="2" eb="3">
      <t>メ</t>
    </rPh>
    <phoneticPr fontId="30"/>
  </si>
  <si>
    <t>2人目</t>
    <rPh sb="1" eb="2">
      <t>リ</t>
    </rPh>
    <rPh sb="2" eb="3">
      <t>メ</t>
    </rPh>
    <phoneticPr fontId="30"/>
  </si>
  <si>
    <t>3人目</t>
    <rPh sb="1" eb="2">
      <t>リ</t>
    </rPh>
    <rPh sb="2" eb="3">
      <t>メ</t>
    </rPh>
    <phoneticPr fontId="30"/>
  </si>
  <si>
    <t>4人目</t>
    <rPh sb="1" eb="2">
      <t>リ</t>
    </rPh>
    <rPh sb="2" eb="3">
      <t>メ</t>
    </rPh>
    <phoneticPr fontId="30"/>
  </si>
  <si>
    <t>5人目</t>
    <rPh sb="1" eb="2">
      <t>リ</t>
    </rPh>
    <rPh sb="2" eb="3">
      <t>メ</t>
    </rPh>
    <phoneticPr fontId="30"/>
  </si>
  <si>
    <t>6人目</t>
    <rPh sb="1" eb="2">
      <t>リ</t>
    </rPh>
    <rPh sb="2" eb="3">
      <t>メ</t>
    </rPh>
    <phoneticPr fontId="30"/>
  </si>
  <si>
    <t>記　入　例</t>
    <rPh sb="0" eb="1">
      <t>キ</t>
    </rPh>
    <rPh sb="2" eb="3">
      <t>イ</t>
    </rPh>
    <rPh sb="4" eb="5">
      <t>レイ</t>
    </rPh>
    <phoneticPr fontId="30"/>
  </si>
  <si>
    <t>西条東</t>
    <rPh sb="0" eb="2">
      <t>サイジョウ</t>
    </rPh>
    <rPh sb="2" eb="3">
      <t>ヒガシ</t>
    </rPh>
    <phoneticPr fontId="30"/>
  </si>
  <si>
    <t>ｻｲｼﾞｮｳﾋｶﾞｼ</t>
    <phoneticPr fontId="30"/>
  </si>
  <si>
    <t>04455</t>
    <phoneticPr fontId="30"/>
  </si>
  <si>
    <t>1490</t>
    <phoneticPr fontId="30"/>
  </si>
  <si>
    <t>1491</t>
    <phoneticPr fontId="30"/>
  </si>
  <si>
    <t>1493</t>
    <phoneticPr fontId="30"/>
  </si>
  <si>
    <t>1495</t>
    <phoneticPr fontId="30"/>
  </si>
  <si>
    <t>1496</t>
    <phoneticPr fontId="30"/>
  </si>
  <si>
    <t>1500</t>
    <phoneticPr fontId="30"/>
  </si>
  <si>
    <t>男子　４×１００ｍR</t>
    <rPh sb="0" eb="2">
      <t>ダンシ</t>
    </rPh>
    <phoneticPr fontId="30"/>
  </si>
  <si>
    <t>男子　４×４００ｍR</t>
    <rPh sb="0" eb="2">
      <t>ダンシ</t>
    </rPh>
    <phoneticPr fontId="30"/>
  </si>
  <si>
    <t>女子　４×１００ｍR</t>
    <rPh sb="0" eb="2">
      <t>ジョシ</t>
    </rPh>
    <phoneticPr fontId="30"/>
  </si>
  <si>
    <t>女子　４×４００ｍR</t>
    <rPh sb="0" eb="2">
      <t>ジョシ</t>
    </rPh>
    <phoneticPr fontId="30"/>
  </si>
  <si>
    <t>各地区での記録</t>
    <rPh sb="0" eb="3">
      <t>カクチク</t>
    </rPh>
    <rPh sb="5" eb="7">
      <t>キロク</t>
    </rPh>
    <phoneticPr fontId="30"/>
  </si>
  <si>
    <t>　　・大会名はさわらないこと。（種目が設定されています）</t>
    <rPh sb="3" eb="6">
      <t>タイカイメイ</t>
    </rPh>
    <rPh sb="16" eb="18">
      <t>シュモク</t>
    </rPh>
    <rPh sb="19" eb="21">
      <t>セッテイ</t>
    </rPh>
    <phoneticPr fontId="4"/>
  </si>
  <si>
    <t>　　・所属、所属長名、住所、電話番号、引率者、引率連絡先を入力する。</t>
    <rPh sb="3" eb="5">
      <t>ショゾク</t>
    </rPh>
    <rPh sb="6" eb="9">
      <t>ショゾクチョウ</t>
    </rPh>
    <rPh sb="9" eb="10">
      <t>メイ</t>
    </rPh>
    <rPh sb="11" eb="13">
      <t>ジュウショ</t>
    </rPh>
    <rPh sb="14" eb="16">
      <t>デンワ</t>
    </rPh>
    <rPh sb="16" eb="18">
      <t>バンゴウ</t>
    </rPh>
    <rPh sb="19" eb="21">
      <t>インソツ</t>
    </rPh>
    <rPh sb="21" eb="22">
      <t>シャ</t>
    </rPh>
    <rPh sb="23" eb="25">
      <t>インソツ</t>
    </rPh>
    <rPh sb="25" eb="28">
      <t>レンラクサキ</t>
    </rPh>
    <rPh sb="29" eb="31">
      <t>ニュウリョク</t>
    </rPh>
    <phoneticPr fontId="4"/>
  </si>
  <si>
    <t>　　・所属名、所属コードを入力する。（所属コードは所属コードのSheetより検索する。）</t>
    <rPh sb="3" eb="5">
      <t>ショゾク</t>
    </rPh>
    <rPh sb="5" eb="6">
      <t>メイ</t>
    </rPh>
    <rPh sb="7" eb="9">
      <t>ショゾク</t>
    </rPh>
    <rPh sb="13" eb="15">
      <t>ニュウリョク</t>
    </rPh>
    <rPh sb="19" eb="21">
      <t>ショゾク</t>
    </rPh>
    <rPh sb="25" eb="27">
      <t>ショゾク</t>
    </rPh>
    <rPh sb="38" eb="40">
      <t>ケンサク</t>
    </rPh>
    <phoneticPr fontId="4"/>
  </si>
  <si>
    <t>　　　所属コードがない場合は空欄でかまわない。</t>
    <rPh sb="3" eb="5">
      <t>ショゾク</t>
    </rPh>
    <rPh sb="14" eb="16">
      <t>クウラン</t>
    </rPh>
    <phoneticPr fontId="4"/>
  </si>
  <si>
    <t>　　・ナンバーを半角で入力する。</t>
    <rPh sb="8" eb="10">
      <t>ハンカク</t>
    </rPh>
    <rPh sb="11" eb="13">
      <t>ニュウリョク</t>
    </rPh>
    <phoneticPr fontId="4"/>
  </si>
  <si>
    <t>　　・氏名は全角で入力する。12バイトでおさまるようにすること。（入力された名前はそのままプログラムにのります）</t>
    <rPh sb="3" eb="5">
      <t>シメイ</t>
    </rPh>
    <rPh sb="6" eb="8">
      <t>ゼンカク</t>
    </rPh>
    <rPh sb="9" eb="11">
      <t>ニュウリョク</t>
    </rPh>
    <rPh sb="33" eb="35">
      <t>ニュウリョク</t>
    </rPh>
    <rPh sb="38" eb="40">
      <t>ナマエ</t>
    </rPh>
    <phoneticPr fontId="4"/>
  </si>
  <si>
    <t>　　　姓と名の間を一マスあける。</t>
    <rPh sb="3" eb="4">
      <t>セイ</t>
    </rPh>
    <rPh sb="5" eb="6">
      <t>メイ</t>
    </rPh>
    <rPh sb="7" eb="8">
      <t>アイダ</t>
    </rPh>
    <rPh sb="9" eb="10">
      <t>ヒト</t>
    </rPh>
    <phoneticPr fontId="4"/>
  </si>
  <si>
    <t>　　・フリガナを半角で入力する。</t>
    <rPh sb="8" eb="10">
      <t>ハンカク</t>
    </rPh>
    <rPh sb="11" eb="13">
      <t>ニュウリョク</t>
    </rPh>
    <phoneticPr fontId="4"/>
  </si>
  <si>
    <t>　　・種目はドロップメニューより選択してください。（手入力はしないでください）　　</t>
    <rPh sb="3" eb="5">
      <t>シュモク</t>
    </rPh>
    <rPh sb="16" eb="18">
      <t>センタク</t>
    </rPh>
    <rPh sb="26" eb="27">
      <t>テ</t>
    </rPh>
    <rPh sb="27" eb="29">
      <t>ニュウリョク</t>
    </rPh>
    <phoneticPr fontId="4"/>
  </si>
  <si>
    <t>　　・種目のセルをクリックすると矢印が出ます。矢印をクリックすると種目が表示されます。</t>
    <rPh sb="3" eb="5">
      <t>シュモク</t>
    </rPh>
    <rPh sb="16" eb="18">
      <t>ヤジルシ</t>
    </rPh>
    <rPh sb="19" eb="20">
      <t>デ</t>
    </rPh>
    <rPh sb="23" eb="25">
      <t>ヤジルシ</t>
    </rPh>
    <rPh sb="33" eb="35">
      <t>シュモク</t>
    </rPh>
    <rPh sb="36" eb="38">
      <t>ヒョウジ</t>
    </rPh>
    <phoneticPr fontId="4"/>
  </si>
  <si>
    <t>７．完成した競技会申込一覧及び出場認知書をメールにて送信する際には、Excelシートの名前を所属名に変更してくだ</t>
    <phoneticPr fontId="4"/>
  </si>
  <si>
    <t>　　さい。</t>
    <phoneticPr fontId="4"/>
  </si>
  <si>
    <t>　　(他の種目に出場してなくても、ナンバーカード、氏名、ﾌﾘｶﾞﾅを記載）</t>
    <phoneticPr fontId="4"/>
  </si>
  <si>
    <t>　　・参加種目数、および参加人数を入力する。</t>
    <rPh sb="14" eb="16">
      <t>ニンズウ</t>
    </rPh>
    <phoneticPr fontId="4"/>
  </si>
  <si>
    <t xml:space="preserve">    記録の入力は各地区予選会の決勝の記録を入力してください。また各地区予選会の順位も入力してください。</t>
    <rPh sb="4" eb="6">
      <t>キロク</t>
    </rPh>
    <rPh sb="7" eb="9">
      <t>ニュウリョク</t>
    </rPh>
    <rPh sb="10" eb="13">
      <t>カクチク</t>
    </rPh>
    <rPh sb="13" eb="15">
      <t>ヨセン</t>
    </rPh>
    <rPh sb="15" eb="16">
      <t>カイ</t>
    </rPh>
    <rPh sb="17" eb="19">
      <t>ケッショウ</t>
    </rPh>
    <rPh sb="20" eb="22">
      <t>キロク</t>
    </rPh>
    <rPh sb="23" eb="25">
      <t>ニュウリョク</t>
    </rPh>
    <rPh sb="34" eb="37">
      <t>カクチク</t>
    </rPh>
    <rPh sb="37" eb="39">
      <t>ヨセン</t>
    </rPh>
    <rPh sb="39" eb="40">
      <t>カイ</t>
    </rPh>
    <rPh sb="41" eb="43">
      <t>ジュンイ</t>
    </rPh>
    <rPh sb="44" eb="46">
      <t>ニュウリョク</t>
    </rPh>
    <phoneticPr fontId="4"/>
  </si>
  <si>
    <t>順位</t>
    <rPh sb="0" eb="2">
      <t>ジュンイ</t>
    </rPh>
    <phoneticPr fontId="30"/>
  </si>
  <si>
    <t>　　・リレーに出場する場合は一覧表にもエントリー選手のセルに○印および各地区予選会の決勝での記録・順位を入力し</t>
    <rPh sb="7" eb="9">
      <t>シュツジョウ</t>
    </rPh>
    <rPh sb="11" eb="13">
      <t>バアイ</t>
    </rPh>
    <rPh sb="14" eb="16">
      <t>イチラン</t>
    </rPh>
    <rPh sb="16" eb="17">
      <t>ヒョウ</t>
    </rPh>
    <rPh sb="24" eb="26">
      <t>センシュ</t>
    </rPh>
    <rPh sb="31" eb="32">
      <t>シルシ</t>
    </rPh>
    <rPh sb="35" eb="38">
      <t>カクチク</t>
    </rPh>
    <rPh sb="38" eb="40">
      <t>ヨセン</t>
    </rPh>
    <rPh sb="40" eb="41">
      <t>カイ</t>
    </rPh>
    <rPh sb="42" eb="44">
      <t>ケッショウ</t>
    </rPh>
    <rPh sb="46" eb="48">
      <t>キロク</t>
    </rPh>
    <rPh sb="49" eb="51">
      <t>ジュンイ</t>
    </rPh>
    <rPh sb="52" eb="54">
      <t>ニュウリョク</t>
    </rPh>
    <phoneticPr fontId="4"/>
  </si>
  <si>
    <t>　　　てください。</t>
    <phoneticPr fontId="4"/>
  </si>
  <si>
    <t>10．申込先・メール送信先は各競技会により異なりますので、大会要項により確認すること。</t>
    <phoneticPr fontId="4"/>
  </si>
  <si>
    <t>11．引率者連絡先は、大会当日の問い合わせ等に必要が生じる為に極力携帯電話をご記入下さい。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4"/>
  </si>
  <si>
    <t>棒高跳</t>
    <rPh sb="0" eb="3">
      <t>ボウタカトビ</t>
    </rPh>
    <phoneticPr fontId="4"/>
  </si>
  <si>
    <t>　年　　月　　日</t>
    <rPh sb="1" eb="2">
      <t>ネン</t>
    </rPh>
    <rPh sb="4" eb="5">
      <t>ツキ</t>
    </rPh>
    <rPh sb="7" eb="8">
      <t>ヒ</t>
    </rPh>
    <phoneticPr fontId="4"/>
  </si>
  <si>
    <t>２．申込み書類については、競技会申込一覧及び出場認知書のみとする。</t>
    <phoneticPr fontId="4"/>
  </si>
  <si>
    <t>１．指定の大会申込みについては、メールと競技会申込一覧及び出場認知書の申込みとする。</t>
    <phoneticPr fontId="4"/>
  </si>
  <si>
    <t>　　（リレーエントリーの提出は、必要はありません）</t>
    <phoneticPr fontId="4"/>
  </si>
  <si>
    <t>９．競技会申込一覧及び出場認知書は、メール送信したものをプリントアウトし、申込締切日までに届けること。</t>
    <phoneticPr fontId="4"/>
  </si>
  <si>
    <t>愛媛大附属</t>
  </si>
  <si>
    <t>弓削商船</t>
  </si>
  <si>
    <t>今西伯方</t>
  </si>
  <si>
    <t>ｲﾏﾊﾞﾘﾆｼﾊｶﾀﾌﾞﾝｺｳ</t>
  </si>
  <si>
    <t>今北大三島</t>
  </si>
  <si>
    <t>ｲﾏﾊﾞﾘｷﾀｵｵﾐｼﾏﾌﾞﾝｺｳ</t>
  </si>
  <si>
    <t>松山西中等</t>
  </si>
  <si>
    <t>ﾏﾂﾔﾏﾆｼﾁｭｳﾄｳ</t>
  </si>
  <si>
    <t>宇和三瓶</t>
  </si>
  <si>
    <t>ｳﾜﾐｶﾒﾌﾞﾝｺｳ</t>
  </si>
  <si>
    <t>宇南中等</t>
  </si>
  <si>
    <t>ｳﾜｼﾞﾏｽｲｻﾝ</t>
  </si>
  <si>
    <t>北宇和三間</t>
  </si>
  <si>
    <t>ｷﾀｳﾜﾐﾏﾌﾞﾝｺｳ</t>
  </si>
  <si>
    <t>宇東津島</t>
  </si>
  <si>
    <t>ｳﾜｼﾞﾏﾋｶﾞｼﾂｼﾏﾌﾞﾝｺｳ</t>
  </si>
  <si>
    <t>今東中等</t>
  </si>
  <si>
    <t>ﾏﾂﾔﾏﾐﾅﾐﾄﾍﾞﾌﾞﾝｺｳ</t>
  </si>
  <si>
    <t>ﾏﾂﾔﾏｷﾀﾅｶｼﾞﾏﾌﾞﾝｺｳ</t>
  </si>
  <si>
    <t>しげのぶ特支</t>
  </si>
  <si>
    <t>今治特支</t>
  </si>
  <si>
    <t>みなら特支</t>
  </si>
  <si>
    <t>宇和特支</t>
  </si>
  <si>
    <t>愛大附特支</t>
  </si>
  <si>
    <t>聖ｶﾀﾘﾅ学園</t>
  </si>
  <si>
    <t>ｾｲｶﾀﾘﾅｶﾞｸｴﾝ</t>
  </si>
  <si>
    <t>新居浜西定時</t>
  </si>
  <si>
    <t>ﾆｲﾊﾏﾆｼｺｳﾃｲｼﾞｾｲ</t>
  </si>
  <si>
    <t>今治明徳矢田</t>
  </si>
  <si>
    <t>済美平成中等</t>
  </si>
  <si>
    <t>ｻｲﾋﾞﾍｲｾｲﾁｭｳﾄｳｺｳ</t>
  </si>
  <si>
    <t>新田青雲中等</t>
  </si>
  <si>
    <t>ﾆｯﾀｾｲｳﾝﾁｭｳﾄｳｺｳ</t>
  </si>
  <si>
    <t>第78回愛媛県高等学校総合体育大会陸上競技対校選手権大会</t>
    <rPh sb="0" eb="1">
      <t>ダイ</t>
    </rPh>
    <rPh sb="3" eb="4">
      <t>カイ</t>
    </rPh>
    <rPh sb="4" eb="6">
      <t>エヒメ</t>
    </rPh>
    <rPh sb="6" eb="7">
      <t>ケン</t>
    </rPh>
    <rPh sb="7" eb="9">
      <t>コウトウ</t>
    </rPh>
    <rPh sb="9" eb="11">
      <t>ガッコウ</t>
    </rPh>
    <rPh sb="11" eb="13">
      <t>ソウゴウ</t>
    </rPh>
    <rPh sb="13" eb="15">
      <t>タイイク</t>
    </rPh>
    <rPh sb="15" eb="17">
      <t>タイカイ</t>
    </rPh>
    <rPh sb="17" eb="19">
      <t>リクジョウ</t>
    </rPh>
    <rPh sb="19" eb="21">
      <t>キョウギ</t>
    </rPh>
    <rPh sb="21" eb="23">
      <t>タイコウ</t>
    </rPh>
    <rPh sb="23" eb="26">
      <t>センシュケン</t>
    </rPh>
    <rPh sb="26" eb="28">
      <t>タイカイ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</si>
</sst>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56" x14ac:knownFonts="1">
    <font>
      <sz val="10.5"/>
      <name val="ＭＳ ゴシック"/>
      <family val="3"/>
      <charset val="128"/>
    </font>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10"/>
      <color indexed="10"/>
      <name val="ＭＳ ゴシック"/>
      <family val="3"/>
      <charset val="128"/>
    </font>
    <font>
      <sz val="20"/>
      <name val="ＭＳ ゴシック"/>
      <family val="3"/>
      <charset val="128"/>
    </font>
    <font>
      <sz val="11"/>
      <name val="ＭＳ ゴシック"/>
      <family val="3"/>
      <charset val="128"/>
    </font>
    <font>
      <b/>
      <sz val="10"/>
      <color indexed="10"/>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sz val="10.5"/>
      <color indexed="10"/>
      <name val="ＭＳ ゴシック"/>
      <family val="3"/>
      <charset val="128"/>
    </font>
    <font>
      <b/>
      <sz val="10.5"/>
      <name val="ＭＳ ゴシック"/>
      <family val="3"/>
      <charset val="128"/>
    </font>
    <font>
      <b/>
      <sz val="10.5"/>
      <color indexed="10"/>
      <name val="ＭＳ ゴシック"/>
      <family val="3"/>
      <charset val="128"/>
    </font>
    <font>
      <sz val="11"/>
      <color indexed="10"/>
      <name val="ＭＳ ゴシック"/>
      <family val="3"/>
      <charset val="128"/>
    </font>
    <font>
      <b/>
      <sz val="11"/>
      <color indexed="10"/>
      <name val="ＭＳ ゴシック"/>
      <family val="3"/>
      <charset val="128"/>
    </font>
    <font>
      <b/>
      <sz val="14"/>
      <name val="ＭＳ ゴシック"/>
      <family val="3"/>
      <charset val="128"/>
    </font>
    <font>
      <sz val="9"/>
      <name val="ＭＳ ゴシック"/>
      <family val="3"/>
      <charset val="128"/>
    </font>
    <font>
      <sz val="9"/>
      <color indexed="10"/>
      <name val="ＭＳ ゴシック"/>
      <family val="3"/>
      <charset val="128"/>
    </font>
    <font>
      <b/>
      <i/>
      <sz val="9"/>
      <name val="ＭＳ ゴシック"/>
      <family val="3"/>
      <charset val="128"/>
    </font>
    <font>
      <sz val="20"/>
      <color indexed="10"/>
      <name val="ＭＳ ゴシック"/>
      <family val="3"/>
      <charset val="128"/>
    </font>
    <font>
      <sz val="16"/>
      <color indexed="10"/>
      <name val="ＭＳ ゴシック"/>
      <family val="3"/>
      <charset val="128"/>
    </font>
    <font>
      <sz val="12"/>
      <color indexed="10"/>
      <name val="ＭＳ ゴシック"/>
      <family val="3"/>
      <charset val="128"/>
    </font>
    <font>
      <sz val="8"/>
      <name val="ＭＳ ゴシック"/>
      <family val="3"/>
      <charset val="128"/>
    </font>
    <font>
      <sz val="8"/>
      <color indexed="10"/>
      <name val="ＭＳ ゴシック"/>
      <family val="3"/>
      <charset val="128"/>
    </font>
    <font>
      <sz val="11"/>
      <name val="ＭＳ Ｐゴシック"/>
      <family val="3"/>
      <charset val="128"/>
    </font>
    <font>
      <b/>
      <i/>
      <sz val="9"/>
      <color indexed="10"/>
      <name val="ＭＳ ゴシック"/>
      <family val="3"/>
      <charset val="128"/>
    </font>
    <font>
      <sz val="6"/>
      <color indexed="10"/>
      <name val="ＭＳ ゴシック"/>
      <family val="3"/>
      <charset val="128"/>
    </font>
    <font>
      <sz val="6"/>
      <name val="ＭＳ Ｐゴシック"/>
      <family val="3"/>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ゴシック"/>
      <family val="3"/>
      <charset val="128"/>
    </font>
    <font>
      <sz val="14"/>
      <name val="ＭＳ Ｐゴシック"/>
      <family val="3"/>
      <charset val="128"/>
    </font>
    <font>
      <sz val="18"/>
      <color indexed="10"/>
      <name val="ＭＳ ゴシック"/>
      <family val="3"/>
      <charset val="128"/>
    </font>
    <font>
      <sz val="14"/>
      <name val="ＭＳ ゴシック"/>
      <family val="3"/>
      <charset val="128"/>
    </font>
    <font>
      <b/>
      <sz val="14"/>
      <name val="ＭＳ Ｐゴシック"/>
      <family val="3"/>
      <charset val="128"/>
    </font>
    <font>
      <b/>
      <sz val="12"/>
      <name val="ＭＳ Ｐゴシック"/>
      <family val="3"/>
      <charset val="128"/>
    </font>
    <font>
      <sz val="12"/>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
      <patternFill patternType="solid">
        <fgColor indexed="50"/>
        <bgColor indexed="64"/>
      </patternFill>
    </fill>
    <fill>
      <patternFill patternType="solid">
        <fgColor indexed="41"/>
        <bgColor indexed="64"/>
      </patternFill>
    </fill>
    <fill>
      <patternFill patternType="solid">
        <fgColor indexed="43"/>
        <bgColor indexed="64"/>
      </patternFill>
    </fill>
  </fills>
  <borders count="8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tted">
        <color indexed="64"/>
      </right>
      <top/>
      <bottom style="thin">
        <color indexed="64"/>
      </bottom>
      <diagonal/>
    </border>
    <border>
      <left style="double">
        <color indexed="64"/>
      </left>
      <right style="dotted">
        <color indexed="64"/>
      </right>
      <top style="thin">
        <color indexed="64"/>
      </top>
      <bottom style="thin">
        <color indexed="64"/>
      </bottom>
      <diagonal/>
    </border>
    <border>
      <left/>
      <right/>
      <top style="thin">
        <color indexed="64"/>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dotted">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style="medium">
        <color indexed="64"/>
      </right>
      <top/>
      <bottom style="thin">
        <color indexed="64"/>
      </bottom>
      <diagonal/>
    </border>
    <border>
      <left style="dotted">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style="double">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style="double">
        <color indexed="64"/>
      </right>
      <top style="medium">
        <color indexed="64"/>
      </top>
      <bottom style="medium">
        <color indexed="64"/>
      </bottom>
      <diagonal/>
    </border>
    <border>
      <left/>
      <right style="double">
        <color indexed="64"/>
      </right>
      <top style="medium">
        <color indexed="64"/>
      </top>
      <bottom style="medium">
        <color indexed="64"/>
      </bottom>
      <diagonal/>
    </border>
    <border>
      <left/>
      <right/>
      <top style="thin">
        <color indexed="64"/>
      </top>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s>
  <cellStyleXfs count="44">
    <xf numFmtId="0" fontId="0" fillId="0" borderId="0"/>
    <xf numFmtId="0" fontId="32" fillId="2" borderId="0" applyNumberFormat="0" applyBorder="0" applyAlignment="0" applyProtection="0">
      <alignment vertical="center"/>
    </xf>
    <xf numFmtId="0" fontId="32" fillId="3" borderId="0" applyNumberFormat="0" applyBorder="0" applyAlignment="0" applyProtection="0">
      <alignment vertical="center"/>
    </xf>
    <xf numFmtId="0" fontId="32" fillId="4" borderId="0" applyNumberFormat="0" applyBorder="0" applyAlignment="0" applyProtection="0">
      <alignment vertical="center"/>
    </xf>
    <xf numFmtId="0" fontId="32" fillId="5" borderId="0" applyNumberFormat="0" applyBorder="0" applyAlignment="0" applyProtection="0">
      <alignment vertical="center"/>
    </xf>
    <xf numFmtId="0" fontId="32" fillId="6" borderId="0" applyNumberFormat="0" applyBorder="0" applyAlignment="0" applyProtection="0">
      <alignment vertical="center"/>
    </xf>
    <xf numFmtId="0" fontId="32" fillId="7" borderId="0" applyNumberFormat="0" applyBorder="0" applyAlignment="0" applyProtection="0">
      <alignment vertical="center"/>
    </xf>
    <xf numFmtId="0" fontId="32" fillId="8" borderId="0" applyNumberFormat="0" applyBorder="0" applyAlignment="0" applyProtection="0">
      <alignment vertical="center"/>
    </xf>
    <xf numFmtId="0" fontId="32" fillId="9" borderId="0" applyNumberFormat="0" applyBorder="0" applyAlignment="0" applyProtection="0">
      <alignment vertical="center"/>
    </xf>
    <xf numFmtId="0" fontId="32" fillId="10" borderId="0" applyNumberFormat="0" applyBorder="0" applyAlignment="0" applyProtection="0">
      <alignment vertical="center"/>
    </xf>
    <xf numFmtId="0" fontId="32" fillId="5" borderId="0" applyNumberFormat="0" applyBorder="0" applyAlignment="0" applyProtection="0">
      <alignment vertical="center"/>
    </xf>
    <xf numFmtId="0" fontId="32" fillId="8"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9" borderId="0" applyNumberFormat="0" applyBorder="0" applyAlignment="0" applyProtection="0">
      <alignment vertical="center"/>
    </xf>
    <xf numFmtId="0" fontId="33" fillId="10"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3" fillId="19" borderId="0" applyNumberFormat="0" applyBorder="0" applyAlignment="0" applyProtection="0">
      <alignment vertical="center"/>
    </xf>
    <xf numFmtId="0" fontId="34" fillId="0" borderId="0" applyNumberFormat="0" applyFill="0" applyBorder="0" applyAlignment="0" applyProtection="0">
      <alignment vertical="center"/>
    </xf>
    <xf numFmtId="0" fontId="35" fillId="20" borderId="1" applyNumberFormat="0" applyAlignment="0" applyProtection="0">
      <alignment vertical="center"/>
    </xf>
    <xf numFmtId="0" fontId="36" fillId="21" borderId="0" applyNumberFormat="0" applyBorder="0" applyAlignment="0" applyProtection="0">
      <alignment vertical="center"/>
    </xf>
    <xf numFmtId="0" fontId="1" fillId="22" borderId="2" applyNumberFormat="0" applyFont="0" applyAlignment="0" applyProtection="0">
      <alignment vertical="center"/>
    </xf>
    <xf numFmtId="0" fontId="37" fillId="0" borderId="3" applyNumberFormat="0" applyFill="0" applyAlignment="0" applyProtection="0">
      <alignment vertical="center"/>
    </xf>
    <xf numFmtId="0" fontId="38" fillId="3" borderId="0" applyNumberFormat="0" applyBorder="0" applyAlignment="0" applyProtection="0">
      <alignment vertical="center"/>
    </xf>
    <xf numFmtId="0" fontId="39" fillId="23" borderId="4" applyNumberFormat="0" applyAlignment="0" applyProtection="0">
      <alignment vertical="center"/>
    </xf>
    <xf numFmtId="0" fontId="40" fillId="0" borderId="0" applyNumberFormat="0" applyFill="0" applyBorder="0" applyAlignment="0" applyProtection="0">
      <alignment vertical="center"/>
    </xf>
    <xf numFmtId="0" fontId="41" fillId="0" borderId="5" applyNumberFormat="0" applyFill="0" applyAlignment="0" applyProtection="0">
      <alignment vertical="center"/>
    </xf>
    <xf numFmtId="0" fontId="42" fillId="0" borderId="6" applyNumberFormat="0" applyFill="0" applyAlignment="0" applyProtection="0">
      <alignment vertical="center"/>
    </xf>
    <xf numFmtId="0" fontId="43" fillId="0" borderId="7" applyNumberFormat="0" applyFill="0" applyAlignment="0" applyProtection="0">
      <alignment vertical="center"/>
    </xf>
    <xf numFmtId="0" fontId="43" fillId="0" borderId="0" applyNumberFormat="0" applyFill="0" applyBorder="0" applyAlignment="0" applyProtection="0">
      <alignment vertical="center"/>
    </xf>
    <xf numFmtId="0" fontId="44" fillId="0" borderId="8" applyNumberFormat="0" applyFill="0" applyAlignment="0" applyProtection="0">
      <alignment vertical="center"/>
    </xf>
    <xf numFmtId="0" fontId="45" fillId="23" borderId="9" applyNumberFormat="0" applyAlignment="0" applyProtection="0">
      <alignment vertical="center"/>
    </xf>
    <xf numFmtId="0" fontId="46" fillId="0" borderId="0" applyNumberFormat="0" applyFill="0" applyBorder="0" applyAlignment="0" applyProtection="0">
      <alignment vertical="center"/>
    </xf>
    <xf numFmtId="0" fontId="47" fillId="7" borderId="4" applyNumberFormat="0" applyAlignment="0" applyProtection="0">
      <alignment vertical="center"/>
    </xf>
    <xf numFmtId="0" fontId="27" fillId="0" borderId="0"/>
    <xf numFmtId="0" fontId="27" fillId="0" borderId="0"/>
    <xf numFmtId="0" fontId="48" fillId="4" borderId="0" applyNumberFormat="0" applyBorder="0" applyAlignment="0" applyProtection="0">
      <alignment vertical="center"/>
    </xf>
  </cellStyleXfs>
  <cellXfs count="369">
    <xf numFmtId="0" fontId="0" fillId="0" borderId="0" xfId="0"/>
    <xf numFmtId="0" fontId="0" fillId="0" borderId="0" xfId="0" applyAlignment="1">
      <alignment horizontal="center" vertical="center"/>
    </xf>
    <xf numFmtId="0" fontId="8" fillId="0" borderId="0" xfId="0" applyFont="1" applyBorder="1" applyAlignment="1">
      <alignment horizontal="center" vertical="center"/>
    </xf>
    <xf numFmtId="0" fontId="10" fillId="0" borderId="0" xfId="0" applyFont="1" applyBorder="1"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8"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vertical="center"/>
    </xf>
    <xf numFmtId="0" fontId="13" fillId="0" borderId="0" xfId="0" applyFont="1" applyAlignment="1">
      <alignment vertical="center"/>
    </xf>
    <xf numFmtId="0" fontId="0" fillId="0" borderId="10" xfId="0" applyBorder="1" applyAlignment="1">
      <alignment horizontal="center" vertical="center" wrapText="1"/>
    </xf>
    <xf numFmtId="0" fontId="16" fillId="0" borderId="0" xfId="0" applyFont="1" applyBorder="1" applyAlignment="1">
      <alignment horizontal="center" vertical="center"/>
    </xf>
    <xf numFmtId="0" fontId="0" fillId="0" borderId="0" xfId="0" applyBorder="1" applyAlignment="1">
      <alignment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13" fillId="0" borderId="13"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9" fillId="0" borderId="0" xfId="0" applyFont="1" applyAlignment="1">
      <alignment horizontal="center" vertical="center"/>
    </xf>
    <xf numFmtId="0" fontId="19" fillId="0" borderId="0" xfId="0" applyFont="1" applyBorder="1" applyAlignment="1">
      <alignment horizontal="center" vertical="center"/>
    </xf>
    <xf numFmtId="0" fontId="20" fillId="0" borderId="0" xfId="0" applyFont="1" applyBorder="1" applyAlignment="1">
      <alignment horizontal="center" vertical="center"/>
    </xf>
    <xf numFmtId="0" fontId="19" fillId="0" borderId="0" xfId="0" applyFont="1" applyAlignment="1">
      <alignment vertical="center"/>
    </xf>
    <xf numFmtId="0" fontId="19" fillId="0" borderId="0" xfId="0" applyFont="1" applyBorder="1" applyAlignment="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8" fillId="0" borderId="0" xfId="0" applyFont="1" applyBorder="1" applyAlignment="1">
      <alignment vertical="center"/>
    </xf>
    <xf numFmtId="0" fontId="12" fillId="0" borderId="0" xfId="0" applyFont="1" applyBorder="1" applyAlignment="1">
      <alignment vertical="center"/>
    </xf>
    <xf numFmtId="0" fontId="0" fillId="0" borderId="0" xfId="0" applyBorder="1" applyAlignment="1">
      <alignment horizontal="center" vertical="center"/>
    </xf>
    <xf numFmtId="0" fontId="7" fillId="0" borderId="0" xfId="0" applyFont="1" applyAlignment="1">
      <alignment vertical="center"/>
    </xf>
    <xf numFmtId="0" fontId="0" fillId="0" borderId="13" xfId="0" applyBorder="1" applyAlignment="1">
      <alignment horizontal="center" vertical="center" wrapText="1"/>
    </xf>
    <xf numFmtId="0" fontId="0" fillId="0" borderId="16" xfId="0"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13" fillId="0" borderId="0" xfId="0" applyFont="1" applyAlignment="1">
      <alignment horizontal="center" vertical="center"/>
    </xf>
    <xf numFmtId="0" fontId="22"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alignment vertical="center"/>
    </xf>
    <xf numFmtId="0" fontId="23" fillId="0" borderId="0" xfId="0" applyFont="1" applyAlignment="1">
      <alignment vertical="center"/>
    </xf>
    <xf numFmtId="0" fontId="13" fillId="0" borderId="22" xfId="0" applyFont="1" applyBorder="1" applyAlignment="1">
      <alignment horizontal="center" vertical="center"/>
    </xf>
    <xf numFmtId="0" fontId="23" fillId="0" borderId="0" xfId="0" applyFont="1" applyBorder="1" applyAlignment="1">
      <alignment vertical="center"/>
    </xf>
    <xf numFmtId="0" fontId="23" fillId="0" borderId="0" xfId="0" applyFont="1" applyAlignment="1">
      <alignment horizontal="center" vertical="center"/>
    </xf>
    <xf numFmtId="0" fontId="16" fillId="0" borderId="0" xfId="0" applyFont="1" applyAlignment="1">
      <alignment vertical="center"/>
    </xf>
    <xf numFmtId="0" fontId="20" fillId="0" borderId="0" xfId="0" applyFont="1" applyAlignment="1">
      <alignment horizontal="center" vertical="center"/>
    </xf>
    <xf numFmtId="0" fontId="20" fillId="0" borderId="0" xfId="0" applyFont="1" applyAlignment="1">
      <alignment vertical="center"/>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19"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20" xfId="0" applyFont="1" applyBorder="1" applyAlignment="1">
      <alignment horizontal="center"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21" xfId="0" applyFont="1" applyBorder="1" applyAlignment="1">
      <alignment horizontal="center" vertical="center"/>
    </xf>
    <xf numFmtId="0" fontId="3" fillId="0" borderId="0" xfId="0" applyFont="1" applyBorder="1" applyAlignment="1">
      <alignment horizontal="center" vertical="center"/>
    </xf>
    <xf numFmtId="0" fontId="0" fillId="0" borderId="0" xfId="0" applyAlignment="1">
      <alignment horizontal="right" vertical="center"/>
    </xf>
    <xf numFmtId="0" fontId="0" fillId="0" borderId="0" xfId="0" applyBorder="1" applyAlignment="1">
      <alignment horizontal="center" vertical="center" shrinkToFit="1"/>
    </xf>
    <xf numFmtId="0" fontId="0" fillId="0" borderId="0" xfId="0" applyBorder="1" applyAlignment="1">
      <alignment horizontal="right" vertical="center"/>
    </xf>
    <xf numFmtId="176" fontId="0" fillId="0" borderId="0" xfId="0" applyNumberFormat="1" applyBorder="1" applyAlignment="1">
      <alignment horizontal="right" vertical="center"/>
    </xf>
    <xf numFmtId="0" fontId="24" fillId="0" borderId="0" xfId="0" applyFont="1" applyBorder="1" applyAlignment="1">
      <alignment vertical="center"/>
    </xf>
    <xf numFmtId="0" fontId="13" fillId="0" borderId="29" xfId="0" applyFont="1" applyBorder="1" applyAlignment="1">
      <alignment horizontal="center" vertical="center" shrinkToFit="1"/>
    </xf>
    <xf numFmtId="0" fontId="3" fillId="0" borderId="29" xfId="0" applyFont="1" applyBorder="1" applyAlignment="1">
      <alignment horizontal="center" vertical="center"/>
    </xf>
    <xf numFmtId="0" fontId="6" fillId="0" borderId="29"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3" fillId="0" borderId="32" xfId="0" applyFont="1" applyBorder="1" applyAlignment="1">
      <alignment horizontal="center" vertical="center"/>
    </xf>
    <xf numFmtId="0" fontId="6" fillId="0" borderId="32" xfId="0" applyFont="1" applyBorder="1" applyAlignment="1">
      <alignment horizontal="center" vertical="center"/>
    </xf>
    <xf numFmtId="0" fontId="0" fillId="0" borderId="0" xfId="0" applyAlignment="1">
      <alignment horizontal="center" vertical="center" shrinkToFit="1"/>
    </xf>
    <xf numFmtId="0" fontId="0" fillId="0" borderId="0" xfId="0" applyAlignment="1">
      <alignment horizontal="left" vertical="center" wrapText="1"/>
    </xf>
    <xf numFmtId="49" fontId="0" fillId="0" borderId="0" xfId="0" applyNumberFormat="1" applyAlignment="1">
      <alignment vertical="center"/>
    </xf>
    <xf numFmtId="49" fontId="0" fillId="0" borderId="0" xfId="0" applyNumberFormat="1" applyAlignment="1">
      <alignment horizontal="left" vertical="center" wrapText="1"/>
    </xf>
    <xf numFmtId="49" fontId="0" fillId="0" borderId="0" xfId="0" applyNumberFormat="1" applyAlignment="1">
      <alignment horizontal="left" vertical="center"/>
    </xf>
    <xf numFmtId="0" fontId="13" fillId="0" borderId="0" xfId="0" applyFont="1" applyAlignment="1">
      <alignment horizontal="center" vertical="center" shrinkToFit="1"/>
    </xf>
    <xf numFmtId="0" fontId="4" fillId="0" borderId="0" xfId="0" applyFont="1" applyBorder="1" applyAlignment="1">
      <alignment horizontal="center" vertical="center"/>
    </xf>
    <xf numFmtId="0" fontId="25" fillId="0" borderId="11" xfId="0" applyFont="1" applyBorder="1" applyAlignment="1">
      <alignment horizontal="center" vertical="center" shrinkToFit="1"/>
    </xf>
    <xf numFmtId="0" fontId="17" fillId="0" borderId="0" xfId="0" applyFont="1" applyBorder="1" applyAlignment="1">
      <alignment horizontal="center" vertical="center"/>
    </xf>
    <xf numFmtId="0" fontId="20" fillId="0" borderId="0" xfId="0" applyFont="1" applyBorder="1" applyAlignment="1">
      <alignment horizontal="left" vertical="center"/>
    </xf>
    <xf numFmtId="0" fontId="28" fillId="0" borderId="0" xfId="0" applyFont="1" applyBorder="1" applyAlignment="1">
      <alignment horizontal="left" vertical="center"/>
    </xf>
    <xf numFmtId="0" fontId="28" fillId="0" borderId="0" xfId="0" applyFont="1" applyBorder="1" applyAlignment="1">
      <alignment horizontal="center" vertical="center"/>
    </xf>
    <xf numFmtId="0" fontId="29" fillId="0" borderId="0" xfId="0" applyFont="1" applyBorder="1" applyAlignment="1">
      <alignment horizontal="center" vertical="center"/>
    </xf>
    <xf numFmtId="0" fontId="26" fillId="0" borderId="11" xfId="0" applyFont="1" applyBorder="1" applyAlignment="1">
      <alignment horizontal="center" vertical="center" shrinkToFit="1"/>
    </xf>
    <xf numFmtId="0" fontId="13" fillId="0" borderId="33" xfId="0" applyFont="1" applyBorder="1" applyAlignment="1">
      <alignment horizontal="center" vertical="center"/>
    </xf>
    <xf numFmtId="0" fontId="13" fillId="0" borderId="34" xfId="0" applyFont="1" applyBorder="1" applyAlignment="1">
      <alignment horizontal="center" vertical="center" shrinkToFit="1"/>
    </xf>
    <xf numFmtId="0" fontId="0" fillId="0" borderId="0" xfId="0" applyAlignment="1">
      <alignment horizontal="left" vertical="center"/>
    </xf>
    <xf numFmtId="0" fontId="8" fillId="0" borderId="0" xfId="41" applyFont="1" applyFill="1" applyBorder="1" applyAlignment="1">
      <alignment vertical="center"/>
    </xf>
    <xf numFmtId="0" fontId="8" fillId="0" borderId="22" xfId="41" applyFont="1" applyFill="1" applyBorder="1" applyAlignment="1">
      <alignment vertical="center"/>
    </xf>
    <xf numFmtId="0" fontId="4" fillId="0" borderId="0" xfId="0" applyFont="1" applyAlignment="1">
      <alignment horizontal="center" vertical="center"/>
    </xf>
    <xf numFmtId="0" fontId="25" fillId="0" borderId="12" xfId="0" applyFont="1" applyBorder="1" applyAlignment="1">
      <alignment horizontal="center" vertical="center" wrapText="1"/>
    </xf>
    <xf numFmtId="0" fontId="0" fillId="0" borderId="35" xfId="0" applyBorder="1" applyAlignment="1">
      <alignment horizontal="center" vertical="center" wrapText="1"/>
    </xf>
    <xf numFmtId="0" fontId="29" fillId="0" borderId="0" xfId="0" applyFont="1" applyAlignment="1">
      <alignment horizontal="center" vertical="center"/>
    </xf>
    <xf numFmtId="0" fontId="26" fillId="0" borderId="12"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36" xfId="0" applyFont="1" applyBorder="1" applyAlignment="1">
      <alignment horizontal="center" vertical="center"/>
    </xf>
    <xf numFmtId="0" fontId="0" fillId="0" borderId="37" xfId="0" applyBorder="1" applyAlignment="1">
      <alignment horizontal="center" vertical="center" shrinkToFit="1"/>
    </xf>
    <xf numFmtId="0" fontId="0" fillId="0" borderId="13" xfId="0" applyBorder="1" applyAlignment="1">
      <alignment horizontal="center" vertical="center" shrinkToFit="1"/>
    </xf>
    <xf numFmtId="0" fontId="0" fillId="0" borderId="38" xfId="0" applyBorder="1" applyAlignment="1">
      <alignment horizontal="center" vertical="center" shrinkToFit="1"/>
    </xf>
    <xf numFmtId="0" fontId="13" fillId="0" borderId="37" xfId="0" applyFont="1" applyBorder="1" applyAlignment="1">
      <alignment horizontal="center" vertical="center" shrinkToFit="1"/>
    </xf>
    <xf numFmtId="0" fontId="13" fillId="0" borderId="13" xfId="0" applyFont="1" applyBorder="1" applyAlignment="1">
      <alignment horizontal="center" vertical="center" shrinkToFit="1"/>
    </xf>
    <xf numFmtId="0" fontId="13" fillId="0" borderId="38" xfId="0" applyFont="1" applyBorder="1" applyAlignment="1">
      <alignment horizontal="center" vertical="center" shrinkToFit="1"/>
    </xf>
    <xf numFmtId="0" fontId="14" fillId="0" borderId="15" xfId="0" applyFont="1" applyBorder="1" applyAlignment="1">
      <alignment horizontal="right" vertical="center" shrinkToFit="1"/>
    </xf>
    <xf numFmtId="0" fontId="14" fillId="0" borderId="18" xfId="0" applyFont="1" applyBorder="1" applyAlignment="1">
      <alignment horizontal="right" vertical="center" shrinkToFit="1"/>
    </xf>
    <xf numFmtId="0" fontId="15" fillId="0" borderId="15" xfId="0" applyFont="1" applyBorder="1" applyAlignment="1">
      <alignment horizontal="right" vertical="center" shrinkToFit="1"/>
    </xf>
    <xf numFmtId="0" fontId="15" fillId="0" borderId="18" xfId="0" applyFont="1" applyBorder="1" applyAlignment="1">
      <alignment horizontal="right" vertical="center" shrinkToFit="1"/>
    </xf>
    <xf numFmtId="0" fontId="11" fillId="0" borderId="0" xfId="0" applyFont="1" applyAlignment="1">
      <alignment horizontal="right" vertical="center"/>
    </xf>
    <xf numFmtId="0" fontId="8" fillId="0" borderId="0" xfId="42" applyFont="1" applyFill="1" applyBorder="1" applyAlignment="1">
      <alignment vertical="center"/>
    </xf>
    <xf numFmtId="0" fontId="1" fillId="0" borderId="26" xfId="0" applyFont="1" applyBorder="1" applyAlignment="1">
      <alignment horizontal="center" vertical="center"/>
    </xf>
    <xf numFmtId="0" fontId="1" fillId="0" borderId="17" xfId="0" applyFont="1" applyBorder="1" applyAlignment="1">
      <alignment horizontal="center" vertical="center"/>
    </xf>
    <xf numFmtId="0" fontId="1" fillId="0" borderId="30" xfId="0" applyFont="1" applyBorder="1" applyAlignment="1">
      <alignment horizontal="center" vertical="center"/>
    </xf>
    <xf numFmtId="0" fontId="1" fillId="0" borderId="23" xfId="0" applyFont="1" applyBorder="1" applyAlignment="1">
      <alignment horizontal="center" vertical="center"/>
    </xf>
    <xf numFmtId="0" fontId="1" fillId="0" borderId="31" xfId="0" applyFont="1" applyBorder="1" applyAlignment="1">
      <alignment horizontal="center" vertical="center"/>
    </xf>
    <xf numFmtId="0" fontId="1" fillId="0" borderId="24" xfId="0" applyFont="1" applyBorder="1" applyAlignment="1">
      <alignment horizontal="center" vertical="center"/>
    </xf>
    <xf numFmtId="0" fontId="1" fillId="0" borderId="29" xfId="0" applyFont="1" applyBorder="1" applyAlignment="1">
      <alignment horizontal="center" vertical="center" shrinkToFit="1"/>
    </xf>
    <xf numFmtId="49" fontId="1" fillId="0" borderId="30" xfId="0" applyNumberFormat="1" applyFont="1" applyBorder="1" applyAlignment="1">
      <alignment horizontal="right" vertical="center"/>
    </xf>
    <xf numFmtId="49" fontId="0" fillId="0" borderId="30" xfId="0" applyNumberFormat="1" applyBorder="1" applyAlignment="1">
      <alignment horizontal="right" vertical="center"/>
    </xf>
    <xf numFmtId="49" fontId="0" fillId="0" borderId="39" xfId="0" applyNumberFormat="1" applyBorder="1" applyAlignment="1">
      <alignment horizontal="right" vertical="center"/>
    </xf>
    <xf numFmtId="0" fontId="1" fillId="0" borderId="25" xfId="0" applyFont="1" applyBorder="1" applyAlignment="1">
      <alignment horizontal="center" vertical="center"/>
    </xf>
    <xf numFmtId="0" fontId="1" fillId="0" borderId="22" xfId="0" applyFont="1" applyBorder="1" applyAlignment="1">
      <alignment horizontal="center" vertical="center"/>
    </xf>
    <xf numFmtId="49" fontId="1" fillId="0" borderId="17" xfId="0" applyNumberFormat="1" applyFont="1" applyBorder="1" applyAlignment="1">
      <alignment horizontal="center" vertical="center"/>
    </xf>
    <xf numFmtId="49" fontId="1" fillId="0" borderId="17" xfId="0" applyNumberFormat="1" applyFont="1" applyBorder="1" applyAlignment="1">
      <alignment horizontal="right" vertical="center"/>
    </xf>
    <xf numFmtId="0" fontId="1" fillId="0" borderId="27" xfId="0" applyFont="1" applyBorder="1" applyAlignment="1">
      <alignment horizontal="center" vertical="center"/>
    </xf>
    <xf numFmtId="0" fontId="1" fillId="0" borderId="36" xfId="0" applyFont="1" applyBorder="1" applyAlignment="1">
      <alignment horizontal="center" vertical="center"/>
    </xf>
    <xf numFmtId="0" fontId="1" fillId="0" borderId="33" xfId="0" applyFont="1" applyBorder="1" applyAlignment="1">
      <alignment horizontal="center" vertical="center"/>
    </xf>
    <xf numFmtId="0" fontId="1" fillId="0" borderId="28" xfId="0" applyFont="1" applyBorder="1" applyAlignment="1">
      <alignment horizontal="center" vertical="center"/>
    </xf>
    <xf numFmtId="0" fontId="1" fillId="0" borderId="34" xfId="0" applyFont="1" applyBorder="1" applyAlignment="1">
      <alignment horizontal="center" vertical="center" shrinkToFit="1"/>
    </xf>
    <xf numFmtId="0" fontId="1" fillId="0" borderId="40" xfId="0" applyFont="1" applyBorder="1" applyAlignment="1">
      <alignment horizontal="center" vertical="center" shrinkToFit="1"/>
    </xf>
    <xf numFmtId="49" fontId="1" fillId="0" borderId="33" xfId="0" applyNumberFormat="1" applyFont="1" applyBorder="1" applyAlignment="1">
      <alignment horizontal="right" vertical="center"/>
    </xf>
    <xf numFmtId="49" fontId="0" fillId="0" borderId="33" xfId="0" applyNumberFormat="1" applyBorder="1" applyAlignment="1">
      <alignment horizontal="right" vertical="center"/>
    </xf>
    <xf numFmtId="49" fontId="0" fillId="0" borderId="41" xfId="0" applyNumberFormat="1" applyBorder="1" applyAlignment="1">
      <alignment horizontal="right" vertical="center"/>
    </xf>
    <xf numFmtId="49" fontId="1" fillId="0" borderId="42" xfId="0" applyNumberFormat="1" applyFont="1" applyBorder="1" applyAlignment="1">
      <alignment horizontal="right" vertical="center"/>
    </xf>
    <xf numFmtId="0" fontId="6" fillId="0" borderId="0" xfId="0" applyFont="1" applyBorder="1" applyAlignment="1">
      <alignment horizontal="center" vertical="center"/>
    </xf>
    <xf numFmtId="0" fontId="13" fillId="0" borderId="43" xfId="0" applyFont="1" applyBorder="1" applyAlignment="1">
      <alignment vertical="center"/>
    </xf>
    <xf numFmtId="0" fontId="13" fillId="0" borderId="43" xfId="0" applyFont="1" applyBorder="1" applyAlignment="1">
      <alignment horizontal="center" vertical="center"/>
    </xf>
    <xf numFmtId="0" fontId="13" fillId="0" borderId="0" xfId="0" applyFont="1" applyAlignment="1">
      <alignment horizontal="left" vertical="center" wrapText="1"/>
    </xf>
    <xf numFmtId="49" fontId="13" fillId="0" borderId="0" xfId="0" applyNumberFormat="1" applyFont="1" applyAlignment="1">
      <alignment horizontal="left" vertical="center" wrapText="1"/>
    </xf>
    <xf numFmtId="49" fontId="13" fillId="0" borderId="30" xfId="0" applyNumberFormat="1" applyFont="1" applyBorder="1" applyAlignment="1">
      <alignment horizontal="right" vertical="center"/>
    </xf>
    <xf numFmtId="49" fontId="13" fillId="0" borderId="39" xfId="0" applyNumberFormat="1" applyFont="1" applyBorder="1" applyAlignment="1">
      <alignment horizontal="right" vertical="center"/>
    </xf>
    <xf numFmtId="49" fontId="13" fillId="0" borderId="0" xfId="0" applyNumberFormat="1" applyFont="1" applyAlignment="1">
      <alignment horizontal="left" vertical="center"/>
    </xf>
    <xf numFmtId="49" fontId="13" fillId="0" borderId="17" xfId="0" applyNumberFormat="1" applyFont="1" applyBorder="1" applyAlignment="1">
      <alignment horizontal="center" vertical="center"/>
    </xf>
    <xf numFmtId="49" fontId="13" fillId="0" borderId="17" xfId="0" applyNumberFormat="1" applyFont="1" applyBorder="1" applyAlignment="1">
      <alignment horizontal="right" vertical="center"/>
    </xf>
    <xf numFmtId="0" fontId="13" fillId="0" borderId="40" xfId="0" applyFont="1" applyBorder="1" applyAlignment="1">
      <alignment horizontal="center" vertical="center" shrinkToFit="1"/>
    </xf>
    <xf numFmtId="49" fontId="13" fillId="0" borderId="33" xfId="0" applyNumberFormat="1" applyFont="1" applyBorder="1" applyAlignment="1">
      <alignment horizontal="right" vertical="center"/>
    </xf>
    <xf numFmtId="49" fontId="13" fillId="0" borderId="42" xfId="0" applyNumberFormat="1" applyFont="1" applyBorder="1" applyAlignment="1">
      <alignment horizontal="right" vertical="center"/>
    </xf>
    <xf numFmtId="49" fontId="13" fillId="0" borderId="41" xfId="0" applyNumberFormat="1" applyFont="1" applyBorder="1" applyAlignment="1">
      <alignment horizontal="right" vertical="center"/>
    </xf>
    <xf numFmtId="0" fontId="13" fillId="0" borderId="0" xfId="0" applyFont="1" applyBorder="1" applyAlignment="1">
      <alignment horizontal="center" vertical="center" shrinkToFit="1"/>
    </xf>
    <xf numFmtId="0" fontId="13" fillId="0" borderId="0" xfId="0" applyFont="1" applyBorder="1" applyAlignment="1">
      <alignment horizontal="right" vertical="center"/>
    </xf>
    <xf numFmtId="176" fontId="13" fillId="0" borderId="0" xfId="0" applyNumberFormat="1" applyFont="1" applyBorder="1" applyAlignment="1">
      <alignment horizontal="right" vertical="center"/>
    </xf>
    <xf numFmtId="0" fontId="13" fillId="0" borderId="0" xfId="0" applyFont="1" applyAlignment="1">
      <alignment horizontal="right" vertical="center"/>
    </xf>
    <xf numFmtId="0" fontId="8" fillId="0" borderId="44" xfId="41" applyFont="1" applyFill="1" applyBorder="1" applyAlignment="1">
      <alignment vertical="center"/>
    </xf>
    <xf numFmtId="0" fontId="14" fillId="24" borderId="45" xfId="0" applyFont="1" applyFill="1" applyBorder="1" applyAlignment="1">
      <alignment horizontal="center" vertical="center" wrapText="1"/>
    </xf>
    <xf numFmtId="0" fontId="14" fillId="24" borderId="31" xfId="0" applyFont="1" applyFill="1" applyBorder="1" applyAlignment="1">
      <alignment horizontal="center" vertical="center" wrapText="1"/>
    </xf>
    <xf numFmtId="0" fontId="10" fillId="24" borderId="46" xfId="41" applyFont="1" applyFill="1" applyBorder="1" applyAlignment="1">
      <alignment horizontal="center" vertical="center"/>
    </xf>
    <xf numFmtId="0" fontId="14" fillId="24" borderId="47" xfId="0" applyFont="1" applyFill="1" applyBorder="1" applyAlignment="1">
      <alignment horizontal="center" vertical="center" wrapText="1"/>
    </xf>
    <xf numFmtId="0" fontId="14" fillId="24" borderId="48" xfId="0" applyFont="1" applyFill="1" applyBorder="1" applyAlignment="1">
      <alignment horizontal="center" vertical="center" shrinkToFit="1"/>
    </xf>
    <xf numFmtId="0" fontId="5" fillId="24" borderId="48" xfId="0" applyFont="1" applyFill="1" applyBorder="1" applyAlignment="1">
      <alignment horizontal="center" vertical="center" wrapText="1"/>
    </xf>
    <xf numFmtId="0" fontId="14" fillId="24" borderId="15" xfId="0" applyFont="1" applyFill="1" applyBorder="1" applyAlignment="1">
      <alignment horizontal="right" vertical="center" shrinkToFit="1"/>
    </xf>
    <xf numFmtId="0" fontId="14" fillId="24" borderId="49" xfId="0" applyFont="1" applyFill="1" applyBorder="1" applyAlignment="1">
      <alignment horizontal="center" vertical="center" wrapText="1"/>
    </xf>
    <xf numFmtId="0" fontId="14" fillId="24" borderId="50" xfId="0" applyFont="1" applyFill="1" applyBorder="1" applyAlignment="1">
      <alignment horizontal="center" vertical="center" wrapText="1"/>
    </xf>
    <xf numFmtId="0" fontId="15" fillId="24" borderId="45" xfId="0" applyFont="1" applyFill="1" applyBorder="1" applyAlignment="1">
      <alignment horizontal="center" vertical="center" wrapText="1"/>
    </xf>
    <xf numFmtId="0" fontId="15" fillId="24" borderId="31" xfId="0" applyFont="1" applyFill="1" applyBorder="1" applyAlignment="1">
      <alignment horizontal="center" vertical="center" wrapText="1"/>
    </xf>
    <xf numFmtId="0" fontId="17" fillId="24" borderId="46" xfId="41" applyFont="1" applyFill="1" applyBorder="1" applyAlignment="1">
      <alignment horizontal="center" vertical="center"/>
    </xf>
    <xf numFmtId="0" fontId="15" fillId="24" borderId="47" xfId="0" applyFont="1" applyFill="1" applyBorder="1" applyAlignment="1">
      <alignment horizontal="center" vertical="center" wrapText="1"/>
    </xf>
    <xf numFmtId="0" fontId="15" fillId="24" borderId="48" xfId="0" applyFont="1" applyFill="1" applyBorder="1" applyAlignment="1">
      <alignment horizontal="center" vertical="center" shrinkToFit="1"/>
    </xf>
    <xf numFmtId="0" fontId="9" fillId="24" borderId="48" xfId="0" applyFont="1" applyFill="1" applyBorder="1" applyAlignment="1">
      <alignment horizontal="center" vertical="center" wrapText="1"/>
    </xf>
    <xf numFmtId="0" fontId="15" fillId="24" borderId="15" xfId="0" applyFont="1" applyFill="1" applyBorder="1" applyAlignment="1">
      <alignment horizontal="right" vertical="center" shrinkToFit="1"/>
    </xf>
    <xf numFmtId="0" fontId="15" fillId="24" borderId="49" xfId="0" applyFont="1" applyFill="1" applyBorder="1" applyAlignment="1">
      <alignment horizontal="center" vertical="center" wrapText="1"/>
    </xf>
    <xf numFmtId="0" fontId="15" fillId="24" borderId="50" xfId="0" applyFont="1" applyFill="1" applyBorder="1" applyAlignment="1">
      <alignment horizontal="center" vertical="center" wrapText="1"/>
    </xf>
    <xf numFmtId="0" fontId="0" fillId="0" borderId="51" xfId="0" applyBorder="1" applyAlignment="1">
      <alignment horizontal="center" vertical="center" shrinkToFit="1"/>
    </xf>
    <xf numFmtId="0" fontId="0" fillId="0" borderId="52" xfId="0" applyBorder="1" applyAlignment="1">
      <alignment horizontal="center" vertical="center" shrinkToFit="1"/>
    </xf>
    <xf numFmtId="0" fontId="13" fillId="0" borderId="51" xfId="0" applyFont="1" applyBorder="1" applyAlignment="1">
      <alignment horizontal="center" vertical="center" shrinkToFit="1"/>
    </xf>
    <xf numFmtId="0" fontId="13" fillId="0" borderId="52" xfId="0" applyFont="1" applyBorder="1" applyAlignment="1">
      <alignment horizontal="center" vertical="center" shrinkToFit="1"/>
    </xf>
    <xf numFmtId="0" fontId="49" fillId="0" borderId="0" xfId="0" applyFont="1" applyFill="1" applyAlignment="1">
      <alignment horizontal="center" vertical="center"/>
    </xf>
    <xf numFmtId="0" fontId="11" fillId="0" borderId="0" xfId="0" applyFont="1" applyFill="1" applyAlignment="1">
      <alignment vertical="center"/>
    </xf>
    <xf numFmtId="0" fontId="11" fillId="0" borderId="30" xfId="0" applyFont="1" applyFill="1" applyBorder="1" applyAlignment="1">
      <alignment vertical="center"/>
    </xf>
    <xf numFmtId="0" fontId="49" fillId="0" borderId="0" xfId="0" applyFont="1" applyFill="1" applyAlignment="1">
      <alignment vertical="center"/>
    </xf>
    <xf numFmtId="0" fontId="49" fillId="0" borderId="30" xfId="0" applyFont="1" applyFill="1" applyBorder="1" applyAlignment="1">
      <alignment vertical="center"/>
    </xf>
    <xf numFmtId="0" fontId="1" fillId="0" borderId="0" xfId="0" applyFont="1" applyBorder="1" applyAlignment="1">
      <alignment horizontal="center" vertical="center"/>
    </xf>
    <xf numFmtId="0" fontId="0" fillId="0" borderId="22" xfId="0" applyBorder="1" applyAlignment="1">
      <alignment horizontal="center" vertical="center"/>
    </xf>
    <xf numFmtId="49" fontId="13" fillId="0" borderId="0" xfId="0" applyNumberFormat="1" applyFont="1" applyAlignment="1">
      <alignment vertical="center"/>
    </xf>
    <xf numFmtId="0" fontId="52" fillId="0" borderId="46" xfId="0" applyFont="1" applyFill="1" applyBorder="1" applyAlignment="1">
      <alignment horizontal="center" vertical="center"/>
    </xf>
    <xf numFmtId="0" fontId="49" fillId="0" borderId="0" xfId="0" applyFont="1" applyFill="1" applyBorder="1" applyAlignment="1">
      <alignment vertical="center"/>
    </xf>
    <xf numFmtId="0" fontId="11" fillId="0" borderId="0" xfId="0" applyFont="1" applyBorder="1" applyAlignment="1">
      <alignment vertical="center"/>
    </xf>
    <xf numFmtId="0" fontId="52" fillId="0" borderId="31" xfId="0" applyFont="1" applyBorder="1" applyAlignment="1">
      <alignment vertical="center"/>
    </xf>
    <xf numFmtId="0" fontId="52" fillId="0" borderId="22" xfId="0" applyFont="1" applyBorder="1" applyAlignment="1">
      <alignment horizontal="center" vertical="center"/>
    </xf>
    <xf numFmtId="0" fontId="52" fillId="0" borderId="0" xfId="0" applyFont="1" applyAlignment="1">
      <alignment vertical="center"/>
    </xf>
    <xf numFmtId="0" fontId="52" fillId="0" borderId="26" xfId="0" applyFont="1" applyBorder="1" applyAlignment="1">
      <alignment horizontal="center" vertical="center"/>
    </xf>
    <xf numFmtId="49" fontId="52" fillId="0" borderId="0" xfId="0" applyNumberFormat="1" applyFont="1" applyAlignment="1">
      <alignment vertical="center"/>
    </xf>
    <xf numFmtId="0" fontId="52" fillId="0" borderId="53" xfId="0" applyFont="1" applyFill="1" applyBorder="1" applyAlignment="1">
      <alignment horizontal="left" vertical="center"/>
    </xf>
    <xf numFmtId="49" fontId="15" fillId="24" borderId="30" xfId="0" applyNumberFormat="1" applyFont="1" applyFill="1" applyBorder="1" applyAlignment="1">
      <alignment horizontal="right" vertical="center" wrapText="1"/>
    </xf>
    <xf numFmtId="49" fontId="15" fillId="24" borderId="54" xfId="0" applyNumberFormat="1" applyFont="1" applyFill="1" applyBorder="1" applyAlignment="1">
      <alignment horizontal="right" vertical="center" wrapText="1"/>
    </xf>
    <xf numFmtId="49" fontId="13" fillId="0" borderId="55" xfId="0" applyNumberFormat="1" applyFont="1" applyBorder="1" applyAlignment="1">
      <alignment horizontal="right" vertical="center"/>
    </xf>
    <xf numFmtId="49" fontId="13" fillId="0" borderId="55" xfId="0" applyNumberFormat="1" applyFont="1" applyBorder="1" applyAlignment="1">
      <alignment horizontal="center" vertical="center"/>
    </xf>
    <xf numFmtId="49" fontId="13" fillId="0" borderId="34" xfId="0" applyNumberFormat="1" applyFont="1" applyBorder="1" applyAlignment="1">
      <alignment horizontal="right" vertical="center"/>
    </xf>
    <xf numFmtId="49" fontId="12" fillId="0" borderId="0" xfId="0" applyNumberFormat="1" applyFont="1" applyAlignment="1">
      <alignment vertical="center"/>
    </xf>
    <xf numFmtId="49" fontId="49" fillId="0" borderId="0" xfId="0" applyNumberFormat="1" applyFont="1" applyFill="1" applyAlignment="1">
      <alignment vertical="center"/>
    </xf>
    <xf numFmtId="49" fontId="52" fillId="0" borderId="53" xfId="0" applyNumberFormat="1" applyFont="1" applyFill="1" applyBorder="1" applyAlignment="1">
      <alignment horizontal="left" vertical="center"/>
    </xf>
    <xf numFmtId="49" fontId="0" fillId="0" borderId="0" xfId="0" applyNumberFormat="1" applyBorder="1" applyAlignment="1">
      <alignment horizontal="center" vertical="center"/>
    </xf>
    <xf numFmtId="49" fontId="16" fillId="0" borderId="0" xfId="0" applyNumberFormat="1" applyFont="1" applyBorder="1" applyAlignment="1">
      <alignment horizontal="center" vertical="center"/>
    </xf>
    <xf numFmtId="49" fontId="28" fillId="0" borderId="0" xfId="0" applyNumberFormat="1" applyFont="1" applyBorder="1" applyAlignment="1">
      <alignment horizontal="center" vertical="center"/>
    </xf>
    <xf numFmtId="49" fontId="20" fillId="0" borderId="0" xfId="0" applyNumberFormat="1" applyFont="1" applyBorder="1" applyAlignment="1">
      <alignment horizontal="center" vertical="center"/>
    </xf>
    <xf numFmtId="49" fontId="13" fillId="0" borderId="12" xfId="0" applyNumberFormat="1" applyFont="1" applyBorder="1" applyAlignment="1">
      <alignment horizontal="center" vertical="center" wrapText="1"/>
    </xf>
    <xf numFmtId="49" fontId="13" fillId="0" borderId="0" xfId="0" applyNumberFormat="1" applyFont="1" applyBorder="1" applyAlignment="1">
      <alignment horizontal="right" vertical="center"/>
    </xf>
    <xf numFmtId="49" fontId="15" fillId="24" borderId="30" xfId="0" applyNumberFormat="1" applyFont="1" applyFill="1" applyBorder="1" applyAlignment="1">
      <alignment horizontal="center" vertical="center" wrapText="1"/>
    </xf>
    <xf numFmtId="49" fontId="13" fillId="0" borderId="56" xfId="0" applyNumberFormat="1" applyFont="1" applyBorder="1" applyAlignment="1">
      <alignment horizontal="right" vertical="center"/>
    </xf>
    <xf numFmtId="49" fontId="13" fillId="0" borderId="57" xfId="0" applyNumberFormat="1" applyFont="1" applyBorder="1" applyAlignment="1">
      <alignment horizontal="right" vertical="center"/>
    </xf>
    <xf numFmtId="49" fontId="13" fillId="0" borderId="46" xfId="0" applyNumberFormat="1" applyFont="1" applyBorder="1" applyAlignment="1">
      <alignment horizontal="right" vertical="center"/>
    </xf>
    <xf numFmtId="49" fontId="15" fillId="24" borderId="57" xfId="0" applyNumberFormat="1" applyFont="1" applyFill="1" applyBorder="1" applyAlignment="1">
      <alignment horizontal="center" vertical="center" wrapText="1"/>
    </xf>
    <xf numFmtId="0" fontId="52" fillId="0" borderId="0" xfId="0" applyFont="1" applyFill="1" applyBorder="1" applyAlignment="1">
      <alignment horizontal="center" vertical="center"/>
    </xf>
    <xf numFmtId="0" fontId="52" fillId="0" borderId="0" xfId="0" applyFont="1" applyFill="1" applyBorder="1" applyAlignment="1">
      <alignment horizontal="center" vertical="center" shrinkToFit="1"/>
    </xf>
    <xf numFmtId="49" fontId="15" fillId="24" borderId="58" xfId="0" applyNumberFormat="1" applyFont="1" applyFill="1" applyBorder="1" applyAlignment="1">
      <alignment horizontal="center" vertical="center" wrapText="1"/>
    </xf>
    <xf numFmtId="0" fontId="15" fillId="24" borderId="54" xfId="0" applyFont="1" applyFill="1" applyBorder="1" applyAlignment="1">
      <alignment horizontal="right" vertical="center" wrapText="1"/>
    </xf>
    <xf numFmtId="0" fontId="13" fillId="0" borderId="56" xfId="0" applyFont="1" applyBorder="1" applyAlignment="1">
      <alignment horizontal="center" vertical="center"/>
    </xf>
    <xf numFmtId="0" fontId="13" fillId="0" borderId="55" xfId="0" applyFont="1" applyBorder="1" applyAlignment="1">
      <alignment horizontal="center" vertical="center"/>
    </xf>
    <xf numFmtId="0" fontId="13" fillId="0" borderId="34" xfId="0" applyFont="1" applyBorder="1" applyAlignment="1">
      <alignment horizontal="center" vertical="center"/>
    </xf>
    <xf numFmtId="0" fontId="15" fillId="24" borderId="59" xfId="0" applyFont="1" applyFill="1" applyBorder="1" applyAlignment="1">
      <alignment horizontal="center" vertical="center" wrapText="1"/>
    </xf>
    <xf numFmtId="49" fontId="14" fillId="24" borderId="30" xfId="0" applyNumberFormat="1" applyFont="1" applyFill="1" applyBorder="1" applyAlignment="1">
      <alignment horizontal="center" vertical="center" wrapText="1"/>
    </xf>
    <xf numFmtId="49" fontId="14" fillId="24" borderId="54" xfId="0" applyNumberFormat="1" applyFont="1" applyFill="1" applyBorder="1" applyAlignment="1">
      <alignment horizontal="right" vertical="center" wrapText="1"/>
    </xf>
    <xf numFmtId="49" fontId="1" fillId="0" borderId="56" xfId="0" applyNumberFormat="1" applyFont="1" applyBorder="1" applyAlignment="1">
      <alignment horizontal="right" vertical="center"/>
    </xf>
    <xf numFmtId="49" fontId="1" fillId="0" borderId="55" xfId="0" applyNumberFormat="1" applyFont="1" applyBorder="1" applyAlignment="1">
      <alignment horizontal="center" vertical="center"/>
    </xf>
    <xf numFmtId="49" fontId="1" fillId="0" borderId="55" xfId="0" applyNumberFormat="1" applyFont="1" applyBorder="1" applyAlignment="1">
      <alignment horizontal="right" vertical="center"/>
    </xf>
    <xf numFmtId="49" fontId="1" fillId="0" borderId="34" xfId="0" applyNumberFormat="1" applyFont="1" applyBorder="1" applyAlignment="1">
      <alignment horizontal="right" vertical="center"/>
    </xf>
    <xf numFmtId="49" fontId="1" fillId="0" borderId="57" xfId="0" applyNumberFormat="1" applyFont="1" applyBorder="1" applyAlignment="1">
      <alignment horizontal="right" vertical="center"/>
    </xf>
    <xf numFmtId="49" fontId="1" fillId="0" borderId="46" xfId="0" applyNumberFormat="1" applyFont="1" applyBorder="1" applyAlignment="1">
      <alignment horizontal="right" vertical="center"/>
    </xf>
    <xf numFmtId="49" fontId="14" fillId="24" borderId="57" xfId="0" applyNumberFormat="1" applyFont="1" applyFill="1" applyBorder="1" applyAlignment="1">
      <alignment horizontal="center" vertical="center" wrapText="1"/>
    </xf>
    <xf numFmtId="0" fontId="11" fillId="0" borderId="0" xfId="0" applyFont="1" applyFill="1" applyBorder="1" applyAlignment="1">
      <alignment horizontal="center" vertical="center"/>
    </xf>
    <xf numFmtId="49" fontId="14" fillId="24" borderId="58" xfId="0" applyNumberFormat="1" applyFont="1" applyFill="1" applyBorder="1" applyAlignment="1">
      <alignment horizontal="center" vertical="center" wrapText="1"/>
    </xf>
    <xf numFmtId="49" fontId="0" fillId="0" borderId="56" xfId="0" applyNumberFormat="1" applyBorder="1" applyAlignment="1">
      <alignment horizontal="right" vertical="center"/>
    </xf>
    <xf numFmtId="49" fontId="0" fillId="0" borderId="55" xfId="0" applyNumberFormat="1" applyBorder="1" applyAlignment="1">
      <alignment horizontal="right" vertical="center"/>
    </xf>
    <xf numFmtId="49" fontId="0" fillId="0" borderId="34" xfId="0" applyNumberFormat="1" applyBorder="1" applyAlignment="1">
      <alignment horizontal="right" vertical="center"/>
    </xf>
    <xf numFmtId="0" fontId="14" fillId="24" borderId="59" xfId="0" applyFont="1" applyFill="1" applyBorder="1" applyAlignment="1">
      <alignment horizontal="center" vertical="center" wrapText="1"/>
    </xf>
    <xf numFmtId="0" fontId="14" fillId="24" borderId="54" xfId="0" applyFont="1" applyFill="1" applyBorder="1" applyAlignment="1">
      <alignment horizontal="right" vertical="center" wrapText="1"/>
    </xf>
    <xf numFmtId="0" fontId="0" fillId="0" borderId="56" xfId="0" applyBorder="1" applyAlignment="1">
      <alignment horizontal="center" vertical="center"/>
    </xf>
    <xf numFmtId="0" fontId="0" fillId="0" borderId="55" xfId="0" applyBorder="1" applyAlignment="1">
      <alignment horizontal="center" vertical="center"/>
    </xf>
    <xf numFmtId="0" fontId="0" fillId="0" borderId="34" xfId="0" applyBorder="1" applyAlignment="1">
      <alignment horizontal="center" vertical="center"/>
    </xf>
    <xf numFmtId="0" fontId="13" fillId="0" borderId="12" xfId="0" applyFont="1" applyBorder="1" applyAlignment="1">
      <alignment horizontal="center" vertical="center" wrapText="1" shrinkToFit="1"/>
    </xf>
    <xf numFmtId="0" fontId="1" fillId="0" borderId="12" xfId="0" applyFont="1" applyBorder="1" applyAlignment="1">
      <alignment horizontal="center" vertical="center" wrapText="1" shrinkToFit="1"/>
    </xf>
    <xf numFmtId="0" fontId="3" fillId="0" borderId="12" xfId="0" applyFont="1" applyBorder="1" applyAlignment="1">
      <alignment horizontal="center" vertical="center" wrapText="1" shrinkToFit="1"/>
    </xf>
    <xf numFmtId="0" fontId="53" fillId="0" borderId="0" xfId="0" applyFont="1" applyAlignment="1">
      <alignment horizontal="center" vertical="center"/>
    </xf>
    <xf numFmtId="0" fontId="53" fillId="0" borderId="0" xfId="0" applyFont="1" applyBorder="1" applyAlignment="1">
      <alignment horizontal="center" vertical="center"/>
    </xf>
    <xf numFmtId="0" fontId="50" fillId="0" borderId="0" xfId="0" applyFont="1" applyBorder="1" applyAlignment="1">
      <alignment horizontal="center" vertical="center"/>
    </xf>
    <xf numFmtId="0" fontId="0" fillId="0" borderId="60" xfId="0" applyBorder="1" applyAlignment="1">
      <alignment horizontal="center" vertical="center"/>
    </xf>
    <xf numFmtId="0" fontId="50" fillId="0" borderId="60" xfId="0" applyFont="1" applyBorder="1" applyAlignment="1">
      <alignment horizontal="center" vertical="center"/>
    </xf>
    <xf numFmtId="0" fontId="0" fillId="0" borderId="10" xfId="0" applyBorder="1" applyAlignment="1">
      <alignment horizontal="center" vertical="center"/>
    </xf>
    <xf numFmtId="0" fontId="0" fillId="0" borderId="35" xfId="0" applyBorder="1" applyAlignment="1">
      <alignment horizontal="center" vertical="center"/>
    </xf>
    <xf numFmtId="49" fontId="0" fillId="0" borderId="35" xfId="0" applyNumberFormat="1" applyBorder="1" applyAlignment="1">
      <alignment horizontal="center" vertical="center" shrinkToFit="1"/>
    </xf>
    <xf numFmtId="0" fontId="55" fillId="0" borderId="61" xfId="0" applyFont="1" applyBorder="1" applyAlignment="1">
      <alignment horizontal="center" vertical="center"/>
    </xf>
    <xf numFmtId="0" fontId="55" fillId="0" borderId="35" xfId="0" applyFont="1" applyBorder="1" applyAlignment="1">
      <alignment horizontal="center" vertical="center"/>
    </xf>
    <xf numFmtId="0" fontId="55" fillId="0" borderId="62" xfId="0" applyFont="1" applyBorder="1" applyAlignment="1">
      <alignment horizontal="center" vertical="center"/>
    </xf>
    <xf numFmtId="0" fontId="53" fillId="25" borderId="63" xfId="0" applyFont="1" applyFill="1" applyBorder="1" applyAlignment="1">
      <alignment horizontal="center" vertical="center"/>
    </xf>
    <xf numFmtId="0" fontId="0" fillId="25" borderId="64" xfId="0" applyFill="1" applyBorder="1" applyAlignment="1">
      <alignment horizontal="center" vertical="center"/>
    </xf>
    <xf numFmtId="0" fontId="0" fillId="25" borderId="65" xfId="0" applyFill="1" applyBorder="1" applyAlignment="1">
      <alignment vertical="center"/>
    </xf>
    <xf numFmtId="49" fontId="0" fillId="25" borderId="65" xfId="0" applyNumberFormat="1" applyFont="1" applyFill="1" applyBorder="1" applyAlignment="1">
      <alignment vertical="center"/>
    </xf>
    <xf numFmtId="49" fontId="0" fillId="25" borderId="65" xfId="0" applyNumberFormat="1" applyFill="1" applyBorder="1" applyAlignment="1">
      <alignment vertical="center"/>
    </xf>
    <xf numFmtId="49" fontId="55" fillId="25" borderId="66" xfId="0" applyNumberFormat="1" applyFont="1" applyFill="1" applyBorder="1" applyAlignment="1">
      <alignment horizontal="left" vertical="center"/>
    </xf>
    <xf numFmtId="49" fontId="55" fillId="25" borderId="65" xfId="0" applyNumberFormat="1" applyFont="1" applyFill="1" applyBorder="1" applyAlignment="1">
      <alignment horizontal="left" vertical="center"/>
    </xf>
    <xf numFmtId="49" fontId="55" fillId="25" borderId="67" xfId="0" applyNumberFormat="1" applyFont="1" applyFill="1" applyBorder="1" applyAlignment="1">
      <alignment horizontal="left" vertical="center"/>
    </xf>
    <xf numFmtId="0" fontId="53" fillId="26" borderId="68" xfId="0" applyFont="1" applyFill="1" applyBorder="1" applyAlignment="1">
      <alignment horizontal="center" vertical="center"/>
    </xf>
    <xf numFmtId="0" fontId="53" fillId="26" borderId="45" xfId="0" applyFont="1" applyFill="1" applyBorder="1" applyAlignment="1">
      <alignment horizontal="center" vertical="center"/>
    </xf>
    <xf numFmtId="0" fontId="53" fillId="26" borderId="69" xfId="0" applyFont="1" applyFill="1" applyBorder="1" applyAlignment="1">
      <alignment horizontal="center" vertical="center"/>
    </xf>
    <xf numFmtId="49" fontId="53" fillId="26" borderId="69" xfId="0" applyNumberFormat="1" applyFont="1" applyFill="1" applyBorder="1" applyAlignment="1">
      <alignment horizontal="left" vertical="center"/>
    </xf>
    <xf numFmtId="49" fontId="53" fillId="26" borderId="69" xfId="0" applyNumberFormat="1" applyFont="1" applyFill="1" applyBorder="1" applyAlignment="1">
      <alignment horizontal="center" vertical="center"/>
    </xf>
    <xf numFmtId="49" fontId="55" fillId="0" borderId="69" xfId="0" applyNumberFormat="1" applyFont="1" applyBorder="1" applyAlignment="1">
      <alignment horizontal="left" vertical="center"/>
    </xf>
    <xf numFmtId="49" fontId="55" fillId="0" borderId="70" xfId="0" applyNumberFormat="1" applyFont="1" applyBorder="1" applyAlignment="1">
      <alignment horizontal="left" vertical="center"/>
    </xf>
    <xf numFmtId="0" fontId="53" fillId="27" borderId="68" xfId="0" applyFont="1" applyFill="1" applyBorder="1" applyAlignment="1">
      <alignment horizontal="center" vertical="center"/>
    </xf>
    <xf numFmtId="0" fontId="53" fillId="27" borderId="45" xfId="0" applyFont="1" applyFill="1" applyBorder="1" applyAlignment="1">
      <alignment horizontal="center" vertical="center"/>
    </xf>
    <xf numFmtId="0" fontId="53" fillId="27" borderId="69" xfId="0" applyFont="1" applyFill="1" applyBorder="1" applyAlignment="1">
      <alignment horizontal="center" vertical="center"/>
    </xf>
    <xf numFmtId="49" fontId="53" fillId="27" borderId="69" xfId="0" applyNumberFormat="1" applyFont="1" applyFill="1" applyBorder="1" applyAlignment="1">
      <alignment horizontal="left" vertical="center"/>
    </xf>
    <xf numFmtId="49" fontId="53" fillId="27" borderId="69" xfId="0" applyNumberFormat="1" applyFont="1" applyFill="1" applyBorder="1" applyAlignment="1">
      <alignment horizontal="center" vertical="center"/>
    </xf>
    <xf numFmtId="0" fontId="53" fillId="27" borderId="63" xfId="0" applyFont="1" applyFill="1" applyBorder="1" applyAlignment="1">
      <alignment horizontal="center" vertical="center"/>
    </xf>
    <xf numFmtId="0" fontId="53" fillId="27" borderId="10" xfId="0" applyFont="1" applyFill="1" applyBorder="1" applyAlignment="1">
      <alignment horizontal="center" vertical="center"/>
    </xf>
    <xf numFmtId="0" fontId="53" fillId="27" borderId="35" xfId="0" applyFont="1" applyFill="1" applyBorder="1" applyAlignment="1">
      <alignment horizontal="center" vertical="center"/>
    </xf>
    <xf numFmtId="49" fontId="53" fillId="27" borderId="35" xfId="0" applyNumberFormat="1" applyFont="1" applyFill="1" applyBorder="1" applyAlignment="1">
      <alignment horizontal="left" vertical="center"/>
    </xf>
    <xf numFmtId="49" fontId="53" fillId="27" borderId="35" xfId="0" applyNumberFormat="1" applyFont="1" applyFill="1" applyBorder="1" applyAlignment="1">
      <alignment horizontal="center" vertical="center"/>
    </xf>
    <xf numFmtId="49" fontId="55" fillId="0" borderId="35" xfId="0" applyNumberFormat="1" applyFont="1" applyBorder="1" applyAlignment="1">
      <alignment horizontal="left" vertical="center"/>
    </xf>
    <xf numFmtId="49" fontId="55" fillId="0" borderId="62" xfId="0" applyNumberFormat="1" applyFont="1" applyBorder="1" applyAlignment="1">
      <alignment horizontal="left" vertical="center"/>
    </xf>
    <xf numFmtId="0" fontId="2" fillId="0" borderId="0" xfId="0" applyFont="1" applyAlignment="1">
      <alignment vertical="center"/>
    </xf>
    <xf numFmtId="0" fontId="54" fillId="0" borderId="0" xfId="0" applyFont="1" applyBorder="1" applyAlignment="1">
      <alignment horizontal="center" vertical="center"/>
    </xf>
    <xf numFmtId="0" fontId="15" fillId="24" borderId="22" xfId="0" applyFont="1" applyFill="1" applyBorder="1" applyAlignment="1">
      <alignment horizontal="left" vertical="center"/>
    </xf>
    <xf numFmtId="0" fontId="15" fillId="24" borderId="46" xfId="0" applyFont="1" applyFill="1" applyBorder="1" applyAlignment="1">
      <alignment horizontal="left" vertical="center"/>
    </xf>
    <xf numFmtId="0" fontId="13" fillId="0" borderId="22" xfId="0" applyFont="1" applyBorder="1" applyAlignment="1">
      <alignment horizontal="left" vertical="center"/>
    </xf>
    <xf numFmtId="0" fontId="13" fillId="0" borderId="46" xfId="0" applyFont="1" applyBorder="1" applyAlignment="1">
      <alignment horizontal="left" vertical="center"/>
    </xf>
    <xf numFmtId="0" fontId="13" fillId="0" borderId="36" xfId="0" applyFont="1" applyBorder="1" applyAlignment="1">
      <alignment horizontal="left" vertical="center"/>
    </xf>
    <xf numFmtId="0" fontId="13" fillId="0" borderId="42" xfId="0" applyFont="1" applyBorder="1" applyAlignment="1">
      <alignment horizontal="left" vertical="center"/>
    </xf>
    <xf numFmtId="0" fontId="14" fillId="24" borderId="22" xfId="0" applyFont="1" applyFill="1" applyBorder="1" applyAlignment="1">
      <alignment horizontal="left" vertical="center"/>
    </xf>
    <xf numFmtId="0" fontId="14" fillId="24" borderId="46" xfId="0" applyFont="1" applyFill="1" applyBorder="1" applyAlignment="1">
      <alignment horizontal="left" vertical="center"/>
    </xf>
    <xf numFmtId="0" fontId="1" fillId="0" borderId="22" xfId="0" applyFont="1" applyBorder="1" applyAlignment="1">
      <alignment horizontal="left" vertical="center"/>
    </xf>
    <xf numFmtId="0" fontId="1" fillId="0" borderId="46" xfId="0" applyFont="1" applyBorder="1" applyAlignment="1">
      <alignment horizontal="left" vertical="center"/>
    </xf>
    <xf numFmtId="0" fontId="1" fillId="0" borderId="36" xfId="0" applyFont="1" applyBorder="1" applyAlignment="1">
      <alignment horizontal="left" vertical="center"/>
    </xf>
    <xf numFmtId="0" fontId="1" fillId="0" borderId="42" xfId="0" applyFont="1" applyBorder="1" applyAlignment="1">
      <alignment horizontal="left" vertical="center"/>
    </xf>
    <xf numFmtId="0" fontId="31" fillId="0" borderId="0" xfId="0" applyFont="1" applyAlignment="1">
      <alignment vertical="center"/>
    </xf>
    <xf numFmtId="0" fontId="51" fillId="0" borderId="0" xfId="0" applyFont="1" applyAlignment="1">
      <alignment vertical="center"/>
    </xf>
    <xf numFmtId="49" fontId="0" fillId="0" borderId="22" xfId="0" applyNumberFormat="1" applyBorder="1" applyAlignment="1">
      <alignment vertical="center"/>
    </xf>
    <xf numFmtId="0" fontId="0" fillId="0" borderId="22" xfId="0" applyBorder="1" applyAlignment="1">
      <alignment vertical="center"/>
    </xf>
    <xf numFmtId="0" fontId="50" fillId="0" borderId="0" xfId="0" applyFont="1" applyAlignment="1">
      <alignment vertical="center" textRotation="255"/>
    </xf>
    <xf numFmtId="49" fontId="0" fillId="25" borderId="66" xfId="0" applyNumberFormat="1" applyFill="1" applyBorder="1" applyAlignment="1">
      <alignment vertical="center"/>
    </xf>
    <xf numFmtId="0" fontId="8" fillId="0" borderId="31" xfId="41" applyFont="1" applyFill="1" applyBorder="1" applyAlignment="1">
      <alignment vertical="center"/>
    </xf>
    <xf numFmtId="0" fontId="8" fillId="0" borderId="76" xfId="41" applyFont="1" applyFill="1" applyBorder="1" applyAlignment="1">
      <alignment vertical="center"/>
    </xf>
    <xf numFmtId="0" fontId="8" fillId="0" borderId="25" xfId="41" applyFont="1" applyFill="1" applyBorder="1" applyAlignment="1">
      <alignment vertical="center"/>
    </xf>
    <xf numFmtId="0" fontId="8" fillId="0" borderId="77" xfId="41" applyFont="1" applyFill="1" applyBorder="1" applyAlignment="1">
      <alignment vertical="center"/>
    </xf>
    <xf numFmtId="0" fontId="8" fillId="0" borderId="36" xfId="41" applyFont="1" applyFill="1" applyBorder="1" applyAlignment="1">
      <alignment vertical="center"/>
    </xf>
    <xf numFmtId="0" fontId="8" fillId="0" borderId="78" xfId="41" applyFont="1" applyFill="1" applyBorder="1" applyAlignment="1">
      <alignment vertical="center"/>
    </xf>
    <xf numFmtId="0" fontId="8" fillId="0" borderId="45" xfId="41" applyFont="1" applyFill="1" applyBorder="1" applyAlignment="1">
      <alignment vertical="center"/>
    </xf>
    <xf numFmtId="0" fontId="8" fillId="0" borderId="79" xfId="41" applyFont="1" applyFill="1" applyBorder="1" applyAlignment="1">
      <alignment vertical="center"/>
    </xf>
    <xf numFmtId="0" fontId="0" fillId="0" borderId="0" xfId="0" applyAlignment="1">
      <alignment horizontal="left" vertical="center"/>
    </xf>
    <xf numFmtId="0" fontId="7" fillId="0" borderId="0" xfId="0" applyFont="1" applyAlignment="1">
      <alignment horizontal="left" vertical="center"/>
    </xf>
    <xf numFmtId="0" fontId="52" fillId="0" borderId="73" xfId="0" applyFont="1" applyFill="1" applyBorder="1" applyAlignment="1">
      <alignment horizontal="left" vertical="center"/>
    </xf>
    <xf numFmtId="0" fontId="52" fillId="0" borderId="53" xfId="0" applyFont="1" applyFill="1" applyBorder="1" applyAlignment="1">
      <alignment horizontal="left" vertical="center"/>
    </xf>
    <xf numFmtId="0" fontId="52" fillId="0" borderId="53" xfId="0" applyFont="1" applyFill="1" applyBorder="1" applyAlignment="1">
      <alignment horizontal="center" vertical="center"/>
    </xf>
    <xf numFmtId="0" fontId="52" fillId="0" borderId="74" xfId="0" applyFont="1" applyFill="1" applyBorder="1" applyAlignment="1">
      <alignment horizontal="center" vertical="center"/>
    </xf>
    <xf numFmtId="0" fontId="11" fillId="0" borderId="24" xfId="0" applyFont="1" applyFill="1" applyBorder="1" applyAlignment="1">
      <alignment horizontal="center" vertical="center"/>
    </xf>
    <xf numFmtId="0" fontId="11" fillId="0" borderId="30" xfId="0" applyFont="1" applyFill="1" applyBorder="1" applyAlignment="1">
      <alignment horizontal="center" vertical="center"/>
    </xf>
    <xf numFmtId="0" fontId="11" fillId="0" borderId="57" xfId="0" applyFont="1" applyFill="1" applyBorder="1" applyAlignment="1">
      <alignment horizontal="center" vertical="center"/>
    </xf>
    <xf numFmtId="0" fontId="52" fillId="0" borderId="26" xfId="0" applyFont="1" applyFill="1" applyBorder="1" applyAlignment="1">
      <alignment horizontal="center" vertical="center" shrinkToFit="1"/>
    </xf>
    <xf numFmtId="0" fontId="52" fillId="0" borderId="17" xfId="0" applyFont="1" applyFill="1" applyBorder="1" applyAlignment="1">
      <alignment horizontal="center" vertical="center" shrinkToFit="1"/>
    </xf>
    <xf numFmtId="0" fontId="52" fillId="0" borderId="46" xfId="0" applyFont="1" applyFill="1" applyBorder="1" applyAlignment="1">
      <alignment horizontal="center" vertical="center" shrinkToFit="1"/>
    </xf>
    <xf numFmtId="0" fontId="11" fillId="0" borderId="26" xfId="0" applyFont="1" applyFill="1" applyBorder="1" applyAlignment="1">
      <alignment horizontal="center" vertical="center"/>
    </xf>
    <xf numFmtId="0" fontId="11" fillId="0" borderId="17" xfId="0" applyFont="1" applyFill="1" applyBorder="1" applyAlignment="1">
      <alignment horizontal="center" vertical="center"/>
    </xf>
    <xf numFmtId="0" fontId="52" fillId="0" borderId="73" xfId="0" applyFont="1" applyFill="1" applyBorder="1" applyAlignment="1">
      <alignment horizontal="center" vertical="center" shrinkToFit="1"/>
    </xf>
    <xf numFmtId="0" fontId="52" fillId="0" borderId="74" xfId="0" applyFont="1" applyFill="1" applyBorder="1" applyAlignment="1">
      <alignment horizontal="center" vertical="center" shrinkToFit="1"/>
    </xf>
    <xf numFmtId="0" fontId="52" fillId="0" borderId="24" xfId="0" applyFont="1" applyFill="1" applyBorder="1" applyAlignment="1">
      <alignment horizontal="center" vertical="center" shrinkToFit="1"/>
    </xf>
    <xf numFmtId="0" fontId="52" fillId="0" borderId="57" xfId="0" applyFont="1" applyFill="1" applyBorder="1" applyAlignment="1">
      <alignment horizontal="center" vertical="center" shrinkToFit="1"/>
    </xf>
    <xf numFmtId="0" fontId="52" fillId="0" borderId="17" xfId="0" applyFont="1" applyFill="1" applyBorder="1" applyAlignment="1">
      <alignment horizontal="center" vertical="center"/>
    </xf>
    <xf numFmtId="0" fontId="52" fillId="0" borderId="46" xfId="0" applyFont="1" applyFill="1" applyBorder="1" applyAlignment="1">
      <alignment horizontal="center" vertical="center"/>
    </xf>
    <xf numFmtId="0" fontId="18" fillId="0" borderId="71" xfId="0" applyFont="1" applyBorder="1" applyAlignment="1">
      <alignment horizontal="center" vertical="center" textRotation="255"/>
    </xf>
    <xf numFmtId="0" fontId="18" fillId="0" borderId="72" xfId="0" applyFont="1" applyBorder="1" applyAlignment="1">
      <alignment horizontal="center" vertical="center" textRotation="255"/>
    </xf>
    <xf numFmtId="0" fontId="18" fillId="0" borderId="31" xfId="0" applyFont="1" applyBorder="1" applyAlignment="1">
      <alignment horizontal="center" vertical="center" textRotation="255"/>
    </xf>
    <xf numFmtId="0" fontId="7" fillId="0" borderId="0" xfId="0" applyFont="1" applyAlignment="1">
      <alignment horizontal="center" vertical="center"/>
    </xf>
    <xf numFmtId="0" fontId="12" fillId="0" borderId="0" xfId="0" applyFont="1" applyFill="1" applyAlignment="1">
      <alignment horizontal="center" vertical="center"/>
    </xf>
    <xf numFmtId="0" fontId="12" fillId="0" borderId="43" xfId="0" applyFont="1" applyFill="1" applyBorder="1" applyAlignment="1">
      <alignment horizontal="center" vertical="center"/>
    </xf>
    <xf numFmtId="49" fontId="52" fillId="0" borderId="22" xfId="0" applyNumberFormat="1" applyFont="1" applyBorder="1" applyAlignment="1">
      <alignment horizontal="center" vertical="center"/>
    </xf>
    <xf numFmtId="0" fontId="52" fillId="0" borderId="26" xfId="0" applyFont="1" applyBorder="1" applyAlignment="1">
      <alignment horizontal="center" vertical="center"/>
    </xf>
    <xf numFmtId="0" fontId="52" fillId="0" borderId="46" xfId="0" applyFont="1" applyBorder="1" applyAlignment="1">
      <alignment horizontal="center" vertical="center"/>
    </xf>
    <xf numFmtId="49" fontId="52" fillId="0" borderId="73" xfId="0" applyNumberFormat="1" applyFont="1" applyBorder="1" applyAlignment="1">
      <alignment horizontal="center" vertical="center"/>
    </xf>
    <xf numFmtId="49" fontId="52" fillId="0" borderId="74" xfId="0" applyNumberFormat="1" applyFont="1" applyBorder="1" applyAlignment="1">
      <alignment horizontal="center" vertical="center"/>
    </xf>
    <xf numFmtId="49" fontId="52" fillId="0" borderId="24" xfId="0" applyNumberFormat="1" applyFont="1" applyBorder="1" applyAlignment="1">
      <alignment horizontal="center" vertical="center"/>
    </xf>
    <xf numFmtId="49" fontId="52" fillId="0" borderId="57" xfId="0" applyNumberFormat="1" applyFont="1" applyBorder="1" applyAlignment="1">
      <alignment horizontal="center" vertical="center"/>
    </xf>
    <xf numFmtId="0" fontId="52" fillId="0" borderId="22" xfId="0" applyFont="1" applyBorder="1" applyAlignment="1">
      <alignment horizontal="center" vertical="center"/>
    </xf>
    <xf numFmtId="0" fontId="52" fillId="0" borderId="0" xfId="0" applyFont="1" applyAlignment="1">
      <alignment horizontal="right" vertical="center"/>
    </xf>
    <xf numFmtId="0" fontId="12" fillId="0" borderId="26" xfId="0" applyFont="1" applyFill="1" applyBorder="1" applyAlignment="1">
      <alignment horizontal="center" vertical="center"/>
    </xf>
    <xf numFmtId="0" fontId="12" fillId="0" borderId="17" xfId="0" applyFont="1" applyFill="1" applyBorder="1" applyAlignment="1">
      <alignment horizontal="center" vertical="center"/>
    </xf>
    <xf numFmtId="0" fontId="12" fillId="0" borderId="46" xfId="0" applyFont="1" applyFill="1" applyBorder="1" applyAlignment="1">
      <alignment horizontal="center" vertical="center"/>
    </xf>
    <xf numFmtId="0" fontId="11" fillId="0" borderId="46" xfId="0" applyFont="1" applyFill="1" applyBorder="1" applyAlignment="1">
      <alignment horizontal="center" vertical="center"/>
    </xf>
    <xf numFmtId="0" fontId="52" fillId="0" borderId="26" xfId="0" applyFont="1" applyFill="1" applyBorder="1" applyAlignment="1">
      <alignment horizontal="center" vertical="center"/>
    </xf>
    <xf numFmtId="0" fontId="18" fillId="0" borderId="22" xfId="0" applyFont="1" applyBorder="1" applyAlignment="1">
      <alignment horizontal="center" vertical="center" textRotation="255"/>
    </xf>
    <xf numFmtId="49" fontId="52" fillId="0" borderId="26" xfId="0" applyNumberFormat="1" applyFont="1" applyBorder="1" applyAlignment="1">
      <alignment horizontal="center" vertical="center"/>
    </xf>
    <xf numFmtId="49" fontId="52" fillId="0" borderId="46" xfId="0" applyNumberFormat="1" applyFont="1" applyBorder="1" applyAlignment="1">
      <alignment horizontal="center" vertical="center"/>
    </xf>
    <xf numFmtId="49" fontId="52" fillId="0" borderId="71" xfId="0" applyNumberFormat="1" applyFont="1" applyBorder="1" applyAlignment="1">
      <alignment horizontal="center" vertical="center"/>
    </xf>
    <xf numFmtId="0" fontId="52" fillId="0" borderId="24" xfId="0" applyFont="1" applyFill="1" applyBorder="1" applyAlignment="1">
      <alignment horizontal="center" vertical="center"/>
    </xf>
    <xf numFmtId="0" fontId="52" fillId="0" borderId="30" xfId="0" applyFont="1" applyFill="1" applyBorder="1" applyAlignment="1">
      <alignment horizontal="center" vertical="center"/>
    </xf>
    <xf numFmtId="0" fontId="52" fillId="0" borderId="57" xfId="0" applyFont="1" applyFill="1" applyBorder="1" applyAlignment="1">
      <alignment horizontal="center" vertical="center"/>
    </xf>
    <xf numFmtId="0" fontId="53" fillId="0" borderId="0" xfId="0" applyFont="1" applyBorder="1" applyAlignment="1">
      <alignment horizontal="center" vertical="center"/>
    </xf>
    <xf numFmtId="0" fontId="54" fillId="0" borderId="0" xfId="0" applyFont="1" applyBorder="1" applyAlignment="1">
      <alignment horizontal="center" vertical="center"/>
    </xf>
    <xf numFmtId="0" fontId="0" fillId="0" borderId="22" xfId="0" applyBorder="1" applyAlignment="1">
      <alignment horizontal="center" vertical="center"/>
    </xf>
    <xf numFmtId="0" fontId="0" fillId="0" borderId="22" xfId="0" applyFill="1" applyBorder="1" applyAlignment="1">
      <alignment horizontal="center" vertical="center" wrapText="1"/>
    </xf>
    <xf numFmtId="0" fontId="0" fillId="0" borderId="75" xfId="0" applyBorder="1" applyAlignment="1">
      <alignment horizontal="center" vertical="center"/>
    </xf>
    <xf numFmtId="0" fontId="0" fillId="0" borderId="31" xfId="0" applyBorder="1" applyAlignment="1">
      <alignment horizontal="center" vertical="center"/>
    </xf>
    <xf numFmtId="0" fontId="0" fillId="0" borderId="71" xfId="0" applyBorder="1" applyAlignment="1">
      <alignment horizontal="center" vertical="center"/>
    </xf>
    <xf numFmtId="0" fontId="31" fillId="0" borderId="64" xfId="41" applyFont="1" applyFill="1" applyBorder="1" applyAlignment="1">
      <alignment horizontal="center" vertical="center"/>
    </xf>
    <xf numFmtId="0" fontId="31" fillId="0" borderId="35" xfId="41" applyFont="1" applyFill="1" applyBorder="1" applyAlignment="1">
      <alignment horizontal="center" vertical="center"/>
    </xf>
    <xf numFmtId="0" fontId="31" fillId="0" borderId="62" xfId="41" applyFont="1" applyFill="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H19中学0516" xfId="41" xr:uid="{00000000-0005-0000-0000-000029000000}"/>
    <cellStyle name="標準_H19年中予選手権データ" xfId="42" xr:uid="{00000000-0005-0000-0000-00002A000000}"/>
    <cellStyle name="良い" xfId="43" builtinId="26" customBuiltin="1"/>
  </cellStyles>
  <dxfs count="1">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6"/>
  <sheetViews>
    <sheetView zoomScaleNormal="100" workbookViewId="0">
      <selection activeCell="Q39" sqref="Q39"/>
    </sheetView>
  </sheetViews>
  <sheetFormatPr defaultColWidth="9.1796875" defaultRowHeight="12.5" x14ac:dyDescent="0.2"/>
  <cols>
    <col min="1" max="1" width="1.453125" style="4" customWidth="1"/>
    <col min="2" max="16384" width="9.1796875" style="4"/>
  </cols>
  <sheetData>
    <row r="1" spans="1:13" ht="29.25" customHeight="1" x14ac:dyDescent="0.2">
      <c r="A1" s="313" t="s">
        <v>274</v>
      </c>
      <c r="B1" s="313"/>
      <c r="C1" s="313"/>
      <c r="D1" s="313"/>
      <c r="E1" s="313"/>
      <c r="F1" s="313"/>
      <c r="G1" s="313"/>
      <c r="H1" s="313"/>
      <c r="I1" s="313"/>
    </row>
    <row r="2" spans="1:13" ht="18" customHeight="1" x14ac:dyDescent="0.2"/>
    <row r="3" spans="1:13" ht="29.25" customHeight="1" x14ac:dyDescent="0.2">
      <c r="B3" s="4" t="s">
        <v>330</v>
      </c>
    </row>
    <row r="4" spans="1:13" ht="29.25" customHeight="1" x14ac:dyDescent="0.2">
      <c r="B4" s="4" t="s">
        <v>275</v>
      </c>
    </row>
    <row r="5" spans="1:13" ht="29.25" customHeight="1" x14ac:dyDescent="0.2">
      <c r="B5" s="4" t="s">
        <v>329</v>
      </c>
    </row>
    <row r="6" spans="1:13" ht="29.25" customHeight="1" x14ac:dyDescent="0.2">
      <c r="B6" s="4" t="s">
        <v>276</v>
      </c>
    </row>
    <row r="7" spans="1:13" ht="29.25" customHeight="1" x14ac:dyDescent="0.2">
      <c r="B7" s="312" t="s">
        <v>307</v>
      </c>
      <c r="C7" s="312"/>
      <c r="D7" s="312"/>
      <c r="E7" s="312"/>
      <c r="F7" s="312"/>
      <c r="G7" s="312"/>
      <c r="H7" s="312"/>
      <c r="I7" s="312"/>
      <c r="J7" s="312"/>
      <c r="K7" s="312"/>
    </row>
    <row r="8" spans="1:13" ht="29.25" customHeight="1" x14ac:dyDescent="0.2">
      <c r="B8" s="312" t="s">
        <v>308</v>
      </c>
      <c r="C8" s="312"/>
      <c r="D8" s="312"/>
      <c r="E8" s="312"/>
      <c r="F8" s="312"/>
      <c r="G8" s="312"/>
      <c r="H8" s="312"/>
      <c r="I8" s="312"/>
      <c r="J8" s="312"/>
      <c r="K8" s="312"/>
    </row>
    <row r="9" spans="1:13" ht="29.25" customHeight="1" x14ac:dyDescent="0.2">
      <c r="B9" s="4" t="s">
        <v>320</v>
      </c>
    </row>
    <row r="10" spans="1:13" ht="29.25" customHeight="1" x14ac:dyDescent="0.2">
      <c r="B10" s="312" t="s">
        <v>309</v>
      </c>
      <c r="C10" s="312"/>
      <c r="D10" s="312"/>
      <c r="E10" s="312"/>
      <c r="F10" s="312"/>
      <c r="G10" s="312"/>
      <c r="H10" s="312"/>
      <c r="I10" s="312"/>
      <c r="J10" s="312"/>
      <c r="K10" s="312"/>
      <c r="L10" s="312"/>
    </row>
    <row r="11" spans="1:13" ht="29.25" customHeight="1" x14ac:dyDescent="0.2">
      <c r="B11" s="93" t="s">
        <v>310</v>
      </c>
      <c r="C11" s="93"/>
      <c r="D11" s="93"/>
      <c r="E11" s="93"/>
      <c r="F11" s="93"/>
      <c r="G11" s="93"/>
      <c r="H11" s="93"/>
      <c r="I11" s="93"/>
      <c r="J11" s="93"/>
      <c r="K11" s="93"/>
      <c r="L11" s="93"/>
    </row>
    <row r="12" spans="1:13" s="284" customFormat="1" ht="29.25" customHeight="1" x14ac:dyDescent="0.2">
      <c r="B12" s="4" t="s">
        <v>311</v>
      </c>
    </row>
    <row r="13" spans="1:13" ht="29.25" customHeight="1" x14ac:dyDescent="0.2">
      <c r="B13" s="4" t="s">
        <v>312</v>
      </c>
    </row>
    <row r="14" spans="1:13" ht="29.25" customHeight="1" x14ac:dyDescent="0.2">
      <c r="B14" s="312" t="s">
        <v>313</v>
      </c>
      <c r="C14" s="312"/>
      <c r="D14" s="312"/>
      <c r="E14" s="312"/>
      <c r="F14" s="312"/>
      <c r="G14" s="312"/>
      <c r="H14" s="312"/>
      <c r="I14" s="312"/>
      <c r="J14" s="312"/>
      <c r="K14" s="312"/>
      <c r="L14" s="312"/>
    </row>
    <row r="15" spans="1:13" ht="29.25" customHeight="1" x14ac:dyDescent="0.2">
      <c r="B15" s="312" t="s">
        <v>314</v>
      </c>
      <c r="C15" s="312"/>
      <c r="D15" s="312"/>
      <c r="E15" s="312"/>
      <c r="F15" s="312"/>
      <c r="G15" s="312"/>
      <c r="H15" s="312"/>
      <c r="I15" s="312"/>
      <c r="J15" s="312"/>
      <c r="K15" s="312"/>
      <c r="L15" s="312"/>
      <c r="M15" s="312"/>
    </row>
    <row r="16" spans="1:13" ht="29.25" customHeight="1" x14ac:dyDescent="0.2">
      <c r="B16" s="312" t="s">
        <v>315</v>
      </c>
      <c r="C16" s="312"/>
      <c r="D16" s="312"/>
      <c r="E16" s="312"/>
      <c r="F16" s="312"/>
      <c r="G16" s="312"/>
      <c r="H16" s="312"/>
      <c r="I16" s="312"/>
      <c r="J16" s="312"/>
      <c r="K16" s="312"/>
    </row>
    <row r="17" spans="2:11" ht="29.25" customHeight="1" x14ac:dyDescent="0.2">
      <c r="B17" s="312" t="s">
        <v>316</v>
      </c>
      <c r="C17" s="312"/>
      <c r="D17" s="312"/>
      <c r="E17" s="312"/>
      <c r="F17" s="312"/>
      <c r="G17" s="312"/>
      <c r="H17" s="312"/>
      <c r="I17" s="312"/>
      <c r="J17" s="312"/>
      <c r="K17" s="312"/>
    </row>
    <row r="18" spans="2:11" ht="29.25" customHeight="1" x14ac:dyDescent="0.2">
      <c r="B18" s="93" t="s">
        <v>323</v>
      </c>
      <c r="C18" s="93"/>
      <c r="D18" s="93"/>
      <c r="E18" s="93"/>
      <c r="F18" s="93"/>
      <c r="G18" s="93"/>
      <c r="H18" s="93"/>
      <c r="I18" s="93"/>
      <c r="J18" s="93"/>
      <c r="K18" s="93"/>
    </row>
    <row r="19" spans="2:11" ht="29.25" customHeight="1" x14ac:dyDescent="0.2">
      <c r="B19" s="93" t="s">
        <v>324</v>
      </c>
      <c r="C19" s="93"/>
      <c r="D19" s="93"/>
      <c r="E19" s="93"/>
      <c r="F19" s="93"/>
      <c r="G19" s="93"/>
      <c r="H19" s="93"/>
      <c r="I19" s="93"/>
      <c r="J19" s="93"/>
      <c r="K19" s="93"/>
    </row>
    <row r="20" spans="2:11" ht="29.25" customHeight="1" x14ac:dyDescent="0.2">
      <c r="B20" s="93" t="s">
        <v>270</v>
      </c>
      <c r="C20" s="93"/>
      <c r="D20" s="93"/>
      <c r="E20" s="93"/>
      <c r="F20" s="93"/>
      <c r="G20" s="93"/>
      <c r="H20" s="93"/>
      <c r="I20" s="93"/>
      <c r="J20" s="93"/>
      <c r="K20" s="93"/>
    </row>
    <row r="21" spans="2:11" ht="29.25" customHeight="1" x14ac:dyDescent="0.2">
      <c r="B21" s="93" t="s">
        <v>271</v>
      </c>
      <c r="C21" s="93"/>
      <c r="D21" s="93"/>
      <c r="E21" s="93"/>
      <c r="F21" s="93"/>
      <c r="G21" s="93"/>
      <c r="H21" s="93"/>
      <c r="I21" s="93"/>
      <c r="J21" s="93"/>
      <c r="K21" s="93"/>
    </row>
    <row r="22" spans="2:11" ht="29.25" customHeight="1" x14ac:dyDescent="0.2">
      <c r="B22" s="93" t="s">
        <v>272</v>
      </c>
      <c r="C22" s="93"/>
      <c r="D22" s="93"/>
      <c r="E22" s="93"/>
      <c r="F22" s="93"/>
      <c r="G22" s="93"/>
      <c r="H22" s="93"/>
      <c r="I22" s="93"/>
      <c r="J22" s="93"/>
      <c r="K22" s="93"/>
    </row>
    <row r="23" spans="2:11" ht="29.25" customHeight="1" x14ac:dyDescent="0.2">
      <c r="B23" s="93" t="s">
        <v>273</v>
      </c>
      <c r="C23" s="93"/>
      <c r="D23" s="93"/>
      <c r="E23" s="93"/>
      <c r="F23" s="93"/>
      <c r="G23" s="93"/>
      <c r="H23" s="93"/>
      <c r="I23" s="93"/>
      <c r="J23" s="93"/>
      <c r="K23" s="93"/>
    </row>
    <row r="24" spans="2:11" ht="29.25" customHeight="1" x14ac:dyDescent="0.2">
      <c r="B24" s="93" t="s">
        <v>277</v>
      </c>
      <c r="C24" s="93"/>
      <c r="D24" s="93"/>
      <c r="E24" s="93"/>
      <c r="F24" s="93"/>
      <c r="G24" s="93"/>
      <c r="H24" s="93"/>
      <c r="I24" s="93"/>
      <c r="J24" s="93"/>
      <c r="K24" s="93"/>
    </row>
    <row r="25" spans="2:11" ht="29.25" customHeight="1" x14ac:dyDescent="0.2">
      <c r="B25" s="93" t="s">
        <v>319</v>
      </c>
      <c r="C25" s="93"/>
      <c r="D25" s="93"/>
      <c r="E25" s="93"/>
      <c r="F25" s="93"/>
      <c r="G25" s="93"/>
      <c r="H25" s="93"/>
      <c r="I25" s="93"/>
      <c r="J25" s="93"/>
      <c r="K25" s="93"/>
    </row>
    <row r="26" spans="2:11" ht="29.25" customHeight="1" x14ac:dyDescent="0.2">
      <c r="B26" s="93" t="s">
        <v>278</v>
      </c>
      <c r="C26" s="93"/>
      <c r="D26" s="93"/>
      <c r="E26" s="93"/>
      <c r="F26" s="93"/>
      <c r="G26" s="93"/>
      <c r="H26" s="93"/>
      <c r="I26" s="93"/>
      <c r="J26" s="93"/>
      <c r="K26" s="93"/>
    </row>
    <row r="27" spans="2:11" ht="29.25" customHeight="1" x14ac:dyDescent="0.2">
      <c r="B27" s="4" t="s">
        <v>279</v>
      </c>
    </row>
    <row r="28" spans="2:11" ht="29.25" customHeight="1" x14ac:dyDescent="0.2">
      <c r="B28" s="4" t="s">
        <v>115</v>
      </c>
    </row>
    <row r="29" spans="2:11" ht="29.25" customHeight="1" x14ac:dyDescent="0.2">
      <c r="B29" s="4" t="s">
        <v>116</v>
      </c>
    </row>
    <row r="30" spans="2:11" ht="29.25" customHeight="1" x14ac:dyDescent="0.2">
      <c r="B30" s="4" t="s">
        <v>117</v>
      </c>
    </row>
    <row r="31" spans="2:11" ht="29.25" customHeight="1" x14ac:dyDescent="0.2">
      <c r="B31" s="4" t="s">
        <v>321</v>
      </c>
    </row>
    <row r="32" spans="2:11" ht="29.25" customHeight="1" x14ac:dyDescent="0.2">
      <c r="B32" s="4" t="s">
        <v>280</v>
      </c>
    </row>
    <row r="33" spans="2:2" ht="29.25" customHeight="1" x14ac:dyDescent="0.2">
      <c r="B33" s="4" t="s">
        <v>317</v>
      </c>
    </row>
    <row r="34" spans="2:2" ht="29.25" customHeight="1" x14ac:dyDescent="0.2">
      <c r="B34" s="4" t="s">
        <v>318</v>
      </c>
    </row>
    <row r="35" spans="2:2" ht="29.25" customHeight="1" x14ac:dyDescent="0.2">
      <c r="B35" s="4" t="s">
        <v>281</v>
      </c>
    </row>
    <row r="36" spans="2:2" ht="29.25" customHeight="1" x14ac:dyDescent="0.2">
      <c r="B36" s="4" t="s">
        <v>332</v>
      </c>
    </row>
    <row r="37" spans="2:2" ht="29.25" customHeight="1" x14ac:dyDescent="0.2">
      <c r="B37" s="93" t="s">
        <v>331</v>
      </c>
    </row>
    <row r="38" spans="2:2" ht="29.25" customHeight="1" x14ac:dyDescent="0.2">
      <c r="B38" s="4" t="s">
        <v>325</v>
      </c>
    </row>
    <row r="39" spans="2:2" ht="29.25" customHeight="1" x14ac:dyDescent="0.2">
      <c r="B39" s="4" t="s">
        <v>326</v>
      </c>
    </row>
    <row r="40" spans="2:2" ht="29.25" customHeight="1" x14ac:dyDescent="0.2">
      <c r="B40" s="4" t="s">
        <v>19</v>
      </c>
    </row>
    <row r="41" spans="2:2" ht="27" customHeight="1" x14ac:dyDescent="0.2"/>
    <row r="42" spans="2:2" ht="13.5" customHeight="1" x14ac:dyDescent="0.2"/>
    <row r="43" spans="2:2" ht="13.5" customHeight="1" x14ac:dyDescent="0.2"/>
    <row r="44" spans="2:2" ht="13.5" customHeight="1" x14ac:dyDescent="0.2"/>
    <row r="45" spans="2:2" ht="13.5" customHeight="1" x14ac:dyDescent="0.2"/>
    <row r="46" spans="2:2" ht="13.5" customHeight="1" x14ac:dyDescent="0.2"/>
    <row r="47" spans="2:2" ht="13.5" customHeight="1" x14ac:dyDescent="0.2"/>
    <row r="48" spans="2:2"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sheetData>
  <mergeCells count="8">
    <mergeCell ref="B17:K17"/>
    <mergeCell ref="B16:K16"/>
    <mergeCell ref="A1:I1"/>
    <mergeCell ref="B7:K7"/>
    <mergeCell ref="B8:K8"/>
    <mergeCell ref="B10:L10"/>
    <mergeCell ref="B14:L14"/>
    <mergeCell ref="B15:M15"/>
  </mergeCells>
  <phoneticPr fontId="4"/>
  <pageMargins left="0.47244094488188981" right="0.47244094488188981"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123"/>
  <sheetViews>
    <sheetView showZeros="0" tabSelected="1" topLeftCell="E1" zoomScale="75" zoomScaleNormal="75" workbookViewId="0">
      <selection activeCell="AH11" sqref="AH11"/>
    </sheetView>
  </sheetViews>
  <sheetFormatPr defaultColWidth="9.1796875" defaultRowHeight="12.5" x14ac:dyDescent="0.2"/>
  <cols>
    <col min="1" max="1" width="3.54296875" style="1" customWidth="1"/>
    <col min="2" max="2" width="12.81640625" style="1" customWidth="1"/>
    <col min="3" max="3" width="10" style="1" customWidth="1"/>
    <col min="4" max="4" width="9.26953125" style="4" customWidth="1"/>
    <col min="5" max="6" width="12" style="4" customWidth="1"/>
    <col min="7" max="7" width="3.81640625" style="4" customWidth="1"/>
    <col min="8" max="8" width="8.81640625" style="4" customWidth="1"/>
    <col min="9" max="9" width="11.26953125" style="4" customWidth="1"/>
    <col min="10" max="10" width="4.54296875" style="4" customWidth="1"/>
    <col min="11" max="11" width="8.54296875" style="4" customWidth="1"/>
    <col min="12" max="12" width="10" style="4" customWidth="1"/>
    <col min="13" max="13" width="9.81640625" style="4" customWidth="1"/>
    <col min="14" max="14" width="4.1796875" style="4" customWidth="1"/>
    <col min="15" max="15" width="8.7265625" style="4" customWidth="1"/>
    <col min="16" max="17" width="10.1796875" style="4" customWidth="1"/>
    <col min="18" max="18" width="4.54296875" style="4" customWidth="1"/>
    <col min="19" max="19" width="8.26953125" style="4" customWidth="1"/>
    <col min="20" max="20" width="7.1796875" style="4" customWidth="1"/>
    <col min="21" max="21" width="9.54296875" style="4" customWidth="1"/>
    <col min="22" max="22" width="4.1796875" style="4" customWidth="1"/>
    <col min="23" max="23" width="7.1796875" style="4" customWidth="1"/>
    <col min="24" max="24" width="9" style="4" customWidth="1"/>
    <col min="25" max="25" width="4.54296875" style="4" customWidth="1"/>
    <col min="26" max="29" width="15.54296875" style="4" hidden="1" customWidth="1"/>
    <col min="30" max="16384" width="9.1796875" style="4"/>
  </cols>
  <sheetData>
    <row r="1" spans="1:31" ht="30" customHeight="1" x14ac:dyDescent="0.2">
      <c r="A1" s="335" t="s">
        <v>11</v>
      </c>
      <c r="B1" s="335"/>
      <c r="C1" s="335"/>
      <c r="D1" s="335"/>
      <c r="E1" s="335"/>
      <c r="F1" s="335"/>
      <c r="G1" s="335"/>
      <c r="H1" s="335"/>
      <c r="I1" s="335"/>
      <c r="J1" s="335"/>
      <c r="K1" s="335"/>
      <c r="L1" s="335"/>
      <c r="M1" s="335"/>
      <c r="N1" s="335"/>
      <c r="O1" s="335"/>
      <c r="P1" s="335"/>
      <c r="Q1" s="335"/>
      <c r="R1" s="335"/>
      <c r="S1" s="335"/>
      <c r="T1" s="335"/>
      <c r="U1" s="335"/>
      <c r="V1" s="335"/>
      <c r="W1" s="335"/>
      <c r="X1" s="335"/>
      <c r="Y1" s="335"/>
      <c r="Z1" s="32"/>
      <c r="AA1" s="32"/>
      <c r="AB1" s="32"/>
    </row>
    <row r="2" spans="1:31" ht="5.25" customHeight="1" x14ac:dyDescent="0.2"/>
    <row r="3" spans="1:31" ht="24" customHeight="1" x14ac:dyDescent="0.2">
      <c r="Q3" s="113"/>
      <c r="R3" s="113"/>
      <c r="S3" s="346" t="s">
        <v>328</v>
      </c>
      <c r="T3" s="346"/>
      <c r="U3" s="346"/>
      <c r="V3" s="346"/>
      <c r="W3" s="346"/>
      <c r="X3" s="346"/>
      <c r="Y3" s="346"/>
    </row>
    <row r="4" spans="1:31" ht="30.75" customHeight="1" x14ac:dyDescent="0.2">
      <c r="B4" s="8"/>
      <c r="D4" s="8"/>
      <c r="E4" s="8"/>
      <c r="F4" s="8"/>
      <c r="G4" s="8"/>
      <c r="H4" s="8"/>
      <c r="I4" s="8"/>
      <c r="J4" s="8"/>
      <c r="U4" s="12"/>
      <c r="V4" s="12"/>
    </row>
    <row r="5" spans="1:31" ht="4.5" customHeight="1" x14ac:dyDescent="0.2">
      <c r="D5" s="8"/>
      <c r="E5" s="12"/>
      <c r="F5" s="12"/>
      <c r="G5" s="190"/>
      <c r="H5" s="190"/>
      <c r="M5" s="12"/>
      <c r="N5" s="12"/>
      <c r="O5" s="12"/>
      <c r="P5" s="12"/>
      <c r="U5" s="12"/>
      <c r="V5" s="12"/>
    </row>
    <row r="6" spans="1:31" s="9" customFormat="1" ht="43.5" customHeight="1" x14ac:dyDescent="0.2">
      <c r="A6" s="41"/>
      <c r="B6" s="41"/>
      <c r="C6" s="336" t="s">
        <v>12</v>
      </c>
      <c r="D6" s="337"/>
      <c r="E6" s="347" t="s">
        <v>366</v>
      </c>
      <c r="F6" s="348"/>
      <c r="G6" s="348"/>
      <c r="H6" s="348"/>
      <c r="I6" s="348"/>
      <c r="J6" s="348"/>
      <c r="K6" s="348"/>
      <c r="L6" s="348"/>
      <c r="M6" s="348"/>
      <c r="N6" s="348"/>
      <c r="O6" s="348"/>
      <c r="P6" s="348"/>
      <c r="Q6" s="348"/>
      <c r="R6" s="348"/>
      <c r="S6" s="349"/>
      <c r="T6" s="47"/>
      <c r="U6" s="42"/>
      <c r="V6" s="42"/>
      <c r="W6" s="42"/>
      <c r="X6" s="42"/>
      <c r="Y6" s="42"/>
      <c r="Z6" s="43"/>
      <c r="AA6" s="31" t="s">
        <v>366</v>
      </c>
      <c r="AB6" s="44"/>
    </row>
    <row r="7" spans="1:31" s="9" customFormat="1" ht="5.25" customHeight="1" x14ac:dyDescent="0.2">
      <c r="A7" s="41"/>
      <c r="B7" s="41"/>
      <c r="C7" s="180"/>
      <c r="D7" s="181"/>
      <c r="E7" s="182"/>
      <c r="F7" s="182"/>
      <c r="G7" s="182"/>
      <c r="H7" s="181"/>
      <c r="I7" s="183"/>
      <c r="J7" s="183"/>
      <c r="K7" s="183"/>
      <c r="L7" s="184"/>
      <c r="M7" s="189"/>
      <c r="N7" s="189"/>
      <c r="O7" s="189"/>
      <c r="P7" s="189"/>
      <c r="Q7" s="189"/>
      <c r="R7" s="189"/>
      <c r="S7" s="44"/>
      <c r="T7" s="44"/>
      <c r="U7" s="44"/>
      <c r="V7" s="44"/>
      <c r="AC7" s="44"/>
      <c r="AD7" s="44"/>
    </row>
    <row r="8" spans="1:31" s="9" customFormat="1" ht="45.75" customHeight="1" x14ac:dyDescent="0.2">
      <c r="A8" s="41"/>
      <c r="B8" s="41"/>
      <c r="C8" s="321" t="s">
        <v>14</v>
      </c>
      <c r="D8" s="323"/>
      <c r="E8" s="324"/>
      <c r="F8" s="325"/>
      <c r="G8" s="325"/>
      <c r="H8" s="325"/>
      <c r="I8" s="325"/>
      <c r="J8" s="350"/>
      <c r="K8" s="321" t="s">
        <v>13</v>
      </c>
      <c r="L8" s="323"/>
      <c r="M8" s="321"/>
      <c r="N8" s="322"/>
      <c r="O8" s="322"/>
      <c r="P8" s="322"/>
      <c r="Q8" s="322"/>
      <c r="R8" s="322"/>
      <c r="S8" s="322"/>
      <c r="T8" s="322"/>
      <c r="U8" s="188"/>
      <c r="V8" s="216"/>
      <c r="W8" s="47"/>
      <c r="X8" s="47"/>
      <c r="Y8" s="47"/>
      <c r="Z8" s="47"/>
      <c r="AA8" s="47"/>
      <c r="AB8" s="43"/>
      <c r="AC8" s="44"/>
      <c r="AD8" s="44"/>
      <c r="AE8" s="44"/>
    </row>
    <row r="9" spans="1:31" s="9" customFormat="1" ht="22.5" customHeight="1" x14ac:dyDescent="0.2">
      <c r="A9" s="41"/>
      <c r="B9" s="140"/>
      <c r="C9" s="326" t="s">
        <v>15</v>
      </c>
      <c r="D9" s="327"/>
      <c r="E9" s="314" t="s">
        <v>258</v>
      </c>
      <c r="F9" s="315"/>
      <c r="G9" s="315"/>
      <c r="H9" s="315"/>
      <c r="I9" s="315"/>
      <c r="J9" s="196"/>
      <c r="K9" s="316" t="s">
        <v>22</v>
      </c>
      <c r="L9" s="316"/>
      <c r="M9" s="316"/>
      <c r="N9" s="316"/>
      <c r="O9" s="316"/>
      <c r="P9" s="316"/>
      <c r="Q9" s="316"/>
      <c r="R9" s="316"/>
      <c r="S9" s="316"/>
      <c r="T9" s="316"/>
      <c r="U9" s="317"/>
      <c r="V9" s="216"/>
      <c r="W9" s="47"/>
      <c r="X9" s="47"/>
      <c r="Y9" s="47"/>
      <c r="Z9" s="47"/>
      <c r="AA9" s="47"/>
      <c r="AB9" s="43"/>
      <c r="AC9" s="44"/>
      <c r="AD9" s="44"/>
      <c r="AE9" s="44"/>
    </row>
    <row r="10" spans="1:31" s="9" customFormat="1" ht="41.25" customHeight="1" x14ac:dyDescent="0.2">
      <c r="A10" s="41"/>
      <c r="B10" s="141"/>
      <c r="C10" s="328"/>
      <c r="D10" s="329"/>
      <c r="E10" s="318"/>
      <c r="F10" s="319"/>
      <c r="G10" s="319"/>
      <c r="H10" s="319"/>
      <c r="I10" s="319"/>
      <c r="J10" s="319"/>
      <c r="K10" s="319"/>
      <c r="L10" s="319"/>
      <c r="M10" s="319"/>
      <c r="N10" s="319"/>
      <c r="O10" s="319"/>
      <c r="P10" s="319"/>
      <c r="Q10" s="319"/>
      <c r="R10" s="319"/>
      <c r="S10" s="319"/>
      <c r="T10" s="319"/>
      <c r="U10" s="320"/>
      <c r="V10" s="233"/>
      <c r="W10" s="69"/>
      <c r="X10" s="69"/>
      <c r="Y10" s="69"/>
      <c r="Z10" s="69"/>
      <c r="AA10" s="69"/>
      <c r="AB10" s="69"/>
      <c r="AC10" s="44"/>
      <c r="AD10" s="44"/>
      <c r="AE10" s="44"/>
    </row>
    <row r="11" spans="1:31" s="9" customFormat="1" ht="48" customHeight="1" x14ac:dyDescent="0.2">
      <c r="A11" s="41"/>
      <c r="B11" s="41"/>
      <c r="C11" s="321" t="s">
        <v>21</v>
      </c>
      <c r="D11" s="322"/>
      <c r="E11" s="324"/>
      <c r="F11" s="325"/>
      <c r="G11" s="325"/>
      <c r="H11" s="325"/>
      <c r="I11" s="330"/>
      <c r="J11" s="331"/>
      <c r="K11" s="321" t="s">
        <v>241</v>
      </c>
      <c r="L11" s="323"/>
      <c r="M11" s="321"/>
      <c r="N11" s="322"/>
      <c r="O11" s="322"/>
      <c r="P11" s="322"/>
      <c r="Q11" s="322"/>
      <c r="R11" s="322"/>
      <c r="S11" s="322"/>
      <c r="T11" s="322"/>
      <c r="U11" s="323"/>
      <c r="V11" s="217"/>
      <c r="W11" s="44"/>
      <c r="X11" s="44"/>
      <c r="Y11" s="44"/>
      <c r="Z11" s="44"/>
      <c r="AA11" s="44"/>
      <c r="AB11" s="44"/>
      <c r="AC11" s="44"/>
      <c r="AD11" s="44"/>
      <c r="AE11" s="44"/>
    </row>
    <row r="12" spans="1:31" s="12" customFormat="1" ht="15" customHeight="1" x14ac:dyDescent="0.2">
      <c r="A12" s="31"/>
      <c r="B12" s="31"/>
      <c r="C12" s="31"/>
      <c r="E12" s="117"/>
      <c r="F12" s="185"/>
      <c r="G12" s="31"/>
      <c r="H12" s="31"/>
      <c r="I12" s="31"/>
      <c r="J12" s="31"/>
      <c r="K12" s="31"/>
      <c r="L12" s="31"/>
      <c r="M12" s="31"/>
      <c r="N12" s="31"/>
      <c r="O12" s="31"/>
      <c r="P12" s="2"/>
      <c r="Q12" s="2"/>
      <c r="R12" s="2"/>
      <c r="S12" s="2"/>
      <c r="T12" s="2"/>
      <c r="U12" s="2"/>
      <c r="V12" s="2"/>
    </row>
    <row r="13" spans="1:31" s="8" customFormat="1" ht="26.25" customHeight="1" x14ac:dyDescent="0.2">
      <c r="A13" s="7"/>
      <c r="B13" s="7"/>
      <c r="C13" s="7"/>
      <c r="D13" s="332" t="s">
        <v>20</v>
      </c>
      <c r="E13" s="191"/>
      <c r="F13" s="345" t="s">
        <v>5</v>
      </c>
      <c r="G13" s="345"/>
      <c r="H13" s="345"/>
      <c r="I13" s="193"/>
      <c r="J13" s="193"/>
      <c r="K13" s="339" t="s">
        <v>254</v>
      </c>
      <c r="L13" s="340"/>
      <c r="M13" s="29"/>
      <c r="N13" s="29"/>
      <c r="O13" s="2"/>
      <c r="P13" s="6"/>
      <c r="Q13" s="29"/>
      <c r="R13" s="29"/>
      <c r="S13" s="29"/>
      <c r="T13" s="30"/>
      <c r="U13" s="30"/>
      <c r="V13" s="30"/>
    </row>
    <row r="14" spans="1:31" s="8" customFormat="1" ht="26.25" customHeight="1" x14ac:dyDescent="0.2">
      <c r="A14" s="7"/>
      <c r="B14" s="7"/>
      <c r="C14" s="7"/>
      <c r="D14" s="333"/>
      <c r="E14" s="192" t="s">
        <v>10</v>
      </c>
      <c r="F14" s="338"/>
      <c r="G14" s="338"/>
      <c r="H14" s="338"/>
      <c r="I14" s="193"/>
      <c r="J14" s="193"/>
      <c r="K14" s="339" t="s">
        <v>229</v>
      </c>
      <c r="L14" s="340"/>
      <c r="M14" s="2"/>
      <c r="N14" s="2"/>
      <c r="O14" s="2"/>
      <c r="P14" s="6"/>
      <c r="Q14" s="6"/>
      <c r="R14" s="6"/>
      <c r="S14" s="6"/>
    </row>
    <row r="15" spans="1:31" s="8" customFormat="1" ht="26.25" customHeight="1" x14ac:dyDescent="0.2">
      <c r="A15" s="7"/>
      <c r="B15" s="7"/>
      <c r="C15" s="7"/>
      <c r="D15" s="333"/>
      <c r="E15" s="192" t="s">
        <v>259</v>
      </c>
      <c r="F15" s="338"/>
      <c r="G15" s="338"/>
      <c r="H15" s="338"/>
      <c r="I15" s="193"/>
      <c r="J15" s="193"/>
      <c r="K15" s="341"/>
      <c r="L15" s="342"/>
      <c r="M15" s="2"/>
      <c r="N15" s="2"/>
      <c r="O15" s="2"/>
      <c r="P15" s="6"/>
      <c r="Q15" s="6"/>
      <c r="R15" s="6"/>
      <c r="S15" s="6"/>
    </row>
    <row r="16" spans="1:31" s="8" customFormat="1" ht="26.25" customHeight="1" x14ac:dyDescent="0.2">
      <c r="A16" s="7"/>
      <c r="B16" s="7"/>
      <c r="C16" s="7"/>
      <c r="D16" s="334"/>
      <c r="E16" s="192" t="s">
        <v>1</v>
      </c>
      <c r="F16" s="338"/>
      <c r="G16" s="338"/>
      <c r="H16" s="338"/>
      <c r="I16" s="193"/>
      <c r="J16" s="193"/>
      <c r="K16" s="343"/>
      <c r="L16" s="344"/>
      <c r="M16" s="2"/>
      <c r="N16" s="2"/>
      <c r="O16" s="2"/>
      <c r="P16" s="6"/>
      <c r="Q16" s="6"/>
      <c r="R16" s="6"/>
      <c r="S16" s="6"/>
    </row>
    <row r="17" spans="1:28" s="8" customFormat="1" ht="3.75" customHeight="1" x14ac:dyDescent="0.2">
      <c r="A17" s="7"/>
      <c r="B17" s="7"/>
      <c r="C17" s="7"/>
      <c r="D17" s="3"/>
      <c r="E17" s="3"/>
      <c r="F17" s="3"/>
      <c r="G17" s="3"/>
      <c r="H17" s="3"/>
      <c r="I17" s="2"/>
      <c r="J17" s="2"/>
      <c r="K17" s="2"/>
      <c r="L17" s="2"/>
      <c r="M17" s="6"/>
      <c r="N17" s="6"/>
      <c r="O17" s="6"/>
      <c r="P17" s="6"/>
      <c r="Q17" s="6"/>
      <c r="R17" s="6"/>
      <c r="S17" s="6"/>
    </row>
    <row r="18" spans="1:28" s="23" customFormat="1" ht="14.25" customHeight="1" x14ac:dyDescent="0.2">
      <c r="D18" s="26"/>
      <c r="H18" s="27"/>
      <c r="I18" s="28"/>
      <c r="J18" s="28"/>
      <c r="K18" s="28"/>
      <c r="L18" s="28"/>
      <c r="M18" s="28"/>
      <c r="N18" s="28"/>
      <c r="O18" s="28"/>
      <c r="P18" s="28"/>
      <c r="Q18" s="28"/>
      <c r="R18" s="28"/>
      <c r="S18" s="28"/>
    </row>
    <row r="19" spans="1:28" s="25" customFormat="1" ht="18.75" customHeight="1" thickBot="1" x14ac:dyDescent="0.25">
      <c r="A19" s="22"/>
      <c r="B19" s="22"/>
      <c r="C19" s="96" t="s">
        <v>107</v>
      </c>
      <c r="D19" s="23" t="s">
        <v>8</v>
      </c>
      <c r="E19" s="23" t="s">
        <v>9</v>
      </c>
      <c r="F19" s="23" t="s">
        <v>8</v>
      </c>
      <c r="G19" s="23"/>
      <c r="H19" s="83" t="s">
        <v>136</v>
      </c>
      <c r="I19" s="23" t="s">
        <v>8</v>
      </c>
      <c r="J19" s="23"/>
      <c r="K19" s="23"/>
      <c r="L19" s="83" t="s">
        <v>136</v>
      </c>
      <c r="M19" s="23" t="s">
        <v>8</v>
      </c>
      <c r="N19" s="23"/>
      <c r="O19" s="23"/>
      <c r="P19" s="83" t="s">
        <v>136</v>
      </c>
      <c r="Q19" s="23" t="s">
        <v>8</v>
      </c>
      <c r="R19" s="23"/>
      <c r="S19" s="23"/>
      <c r="T19" s="23"/>
      <c r="U19" s="23" t="s">
        <v>8</v>
      </c>
      <c r="V19" s="23"/>
      <c r="X19" s="23" t="s">
        <v>8</v>
      </c>
      <c r="Y19" s="23"/>
    </row>
    <row r="20" spans="1:28" s="5" customFormat="1" ht="38.25" customHeight="1" thickBot="1" x14ac:dyDescent="0.25">
      <c r="A20" s="10"/>
      <c r="B20" s="98" t="s">
        <v>37</v>
      </c>
      <c r="C20" s="97" t="s">
        <v>108</v>
      </c>
      <c r="D20" s="103" t="s">
        <v>131</v>
      </c>
      <c r="E20" s="13" t="s">
        <v>0</v>
      </c>
      <c r="F20" s="13" t="s">
        <v>260</v>
      </c>
      <c r="G20" s="84" t="s">
        <v>2</v>
      </c>
      <c r="H20" s="33" t="s">
        <v>3</v>
      </c>
      <c r="I20" s="244" t="s">
        <v>269</v>
      </c>
      <c r="J20" s="14" t="s">
        <v>262</v>
      </c>
      <c r="K20" s="176" t="s">
        <v>36</v>
      </c>
      <c r="L20" s="33" t="s">
        <v>4</v>
      </c>
      <c r="M20" s="245" t="s">
        <v>269</v>
      </c>
      <c r="N20" s="14" t="s">
        <v>262</v>
      </c>
      <c r="O20" s="176" t="s">
        <v>36</v>
      </c>
      <c r="P20" s="33" t="s">
        <v>16</v>
      </c>
      <c r="Q20" s="245" t="s">
        <v>269</v>
      </c>
      <c r="R20" s="14" t="s">
        <v>262</v>
      </c>
      <c r="S20" s="177" t="s">
        <v>36</v>
      </c>
      <c r="T20" s="104" t="s">
        <v>137</v>
      </c>
      <c r="U20" s="245" t="s">
        <v>269</v>
      </c>
      <c r="V20" s="14" t="s">
        <v>262</v>
      </c>
      <c r="W20" s="105" t="s">
        <v>138</v>
      </c>
      <c r="X20" s="245" t="s">
        <v>269</v>
      </c>
      <c r="Y20" s="35" t="s">
        <v>262</v>
      </c>
      <c r="AA20" s="5" t="s">
        <v>23</v>
      </c>
      <c r="AB20" s="77" t="s">
        <v>24</v>
      </c>
    </row>
    <row r="21" spans="1:28" s="5" customFormat="1" ht="38.25" customHeight="1" x14ac:dyDescent="0.2">
      <c r="A21" s="158" t="s">
        <v>7</v>
      </c>
      <c r="B21" s="159" t="s">
        <v>230</v>
      </c>
      <c r="C21" s="160">
        <v>380000</v>
      </c>
      <c r="D21" s="161">
        <v>1234</v>
      </c>
      <c r="E21" s="162" t="s">
        <v>6</v>
      </c>
      <c r="F21" s="162" t="s">
        <v>132</v>
      </c>
      <c r="G21" s="163">
        <v>3</v>
      </c>
      <c r="H21" s="164" t="s">
        <v>133</v>
      </c>
      <c r="I21" s="225" t="s">
        <v>134</v>
      </c>
      <c r="J21" s="224" t="s">
        <v>267</v>
      </c>
      <c r="K21" s="292" t="str">
        <f>VLOOKUP(H21,$AA$20:$AB$42,2,FALSE)</f>
        <v>00600</v>
      </c>
      <c r="L21" s="164" t="s">
        <v>27</v>
      </c>
      <c r="M21" s="225" t="s">
        <v>135</v>
      </c>
      <c r="N21" s="224" t="s">
        <v>268</v>
      </c>
      <c r="O21" s="292" t="str">
        <f>VLOOKUP(L21,$AA$20:$AB$42,2,FALSE)</f>
        <v>07300</v>
      </c>
      <c r="P21" s="164" t="s">
        <v>114</v>
      </c>
      <c r="Q21" s="225" t="s">
        <v>163</v>
      </c>
      <c r="R21" s="232" t="s">
        <v>265</v>
      </c>
      <c r="S21" s="293" t="e">
        <f>VLOOKUP(P21,$AA$20:$AB$42,2,FALSE)</f>
        <v>#N/A</v>
      </c>
      <c r="T21" s="165" t="s">
        <v>139</v>
      </c>
      <c r="U21" s="225" t="s">
        <v>140</v>
      </c>
      <c r="V21" s="234" t="s">
        <v>265</v>
      </c>
      <c r="W21" s="166" t="s">
        <v>139</v>
      </c>
      <c r="X21" s="239">
        <v>32198</v>
      </c>
      <c r="Y21" s="238">
        <v>4</v>
      </c>
      <c r="Z21" s="78"/>
      <c r="AA21" s="78" t="s">
        <v>141</v>
      </c>
      <c r="AB21" s="80" t="s">
        <v>142</v>
      </c>
    </row>
    <row r="22" spans="1:28" ht="38.25" customHeight="1" x14ac:dyDescent="0.2">
      <c r="A22" s="118">
        <v>1</v>
      </c>
      <c r="B22" s="119"/>
      <c r="C22" s="117"/>
      <c r="D22" s="120"/>
      <c r="E22" s="121"/>
      <c r="F22" s="121"/>
      <c r="G22" s="71"/>
      <c r="H22" s="109"/>
      <c r="I22" s="226"/>
      <c r="J22" s="122"/>
      <c r="K22" s="294" t="e">
        <f t="shared" ref="K22:K51" si="0">VLOOKUP(H22,$AA$20:$AB$42,2,FALSE)</f>
        <v>#N/A</v>
      </c>
      <c r="L22" s="109"/>
      <c r="M22" s="226"/>
      <c r="N22" s="122"/>
      <c r="O22" s="294" t="e">
        <f t="shared" ref="O22:O51" si="1">VLOOKUP(L22,$AA$20:$AB$42,2,FALSE)</f>
        <v>#N/A</v>
      </c>
      <c r="P22" s="109"/>
      <c r="Q22" s="226"/>
      <c r="R22" s="230"/>
      <c r="S22" s="295" t="e">
        <f t="shared" ref="S22:S51" si="2">VLOOKUP(P22,$AA$20:$AB$42,2,FALSE)</f>
        <v>#N/A</v>
      </c>
      <c r="T22" s="36"/>
      <c r="U22" s="235"/>
      <c r="V22" s="123"/>
      <c r="W22" s="38"/>
      <c r="X22" s="240"/>
      <c r="Y22" s="124"/>
      <c r="AA22" s="4" t="s">
        <v>143</v>
      </c>
      <c r="AB22" s="81" t="s">
        <v>144</v>
      </c>
    </row>
    <row r="23" spans="1:28" ht="38.25" customHeight="1" x14ac:dyDescent="0.2">
      <c r="A23" s="125">
        <v>2</v>
      </c>
      <c r="B23" s="126"/>
      <c r="C23" s="116"/>
      <c r="D23" s="115"/>
      <c r="E23" s="121"/>
      <c r="F23" s="121"/>
      <c r="G23" s="71"/>
      <c r="H23" s="109"/>
      <c r="I23" s="227"/>
      <c r="J23" s="127"/>
      <c r="K23" s="294" t="e">
        <f t="shared" si="0"/>
        <v>#N/A</v>
      </c>
      <c r="L23" s="109"/>
      <c r="M23" s="227"/>
      <c r="N23" s="127"/>
      <c r="O23" s="294" t="e">
        <f t="shared" si="1"/>
        <v>#N/A</v>
      </c>
      <c r="P23" s="109"/>
      <c r="Q23" s="226"/>
      <c r="R23" s="230"/>
      <c r="S23" s="295" t="e">
        <f t="shared" si="2"/>
        <v>#N/A</v>
      </c>
      <c r="T23" s="34"/>
      <c r="U23" s="235"/>
      <c r="V23" s="123"/>
      <c r="W23" s="39"/>
      <c r="X23" s="240"/>
      <c r="Y23" s="124"/>
      <c r="AA23" s="4" t="s">
        <v>145</v>
      </c>
      <c r="AB23" s="81" t="s">
        <v>146</v>
      </c>
    </row>
    <row r="24" spans="1:28" ht="38.25" customHeight="1" x14ac:dyDescent="0.2">
      <c r="A24" s="125">
        <v>3</v>
      </c>
      <c r="B24" s="126"/>
      <c r="C24" s="116"/>
      <c r="D24" s="115"/>
      <c r="E24" s="121"/>
      <c r="F24" s="121"/>
      <c r="G24" s="71"/>
      <c r="H24" s="109"/>
      <c r="I24" s="228"/>
      <c r="J24" s="128"/>
      <c r="K24" s="294" t="e">
        <f t="shared" si="0"/>
        <v>#N/A</v>
      </c>
      <c r="L24" s="109"/>
      <c r="M24" s="228"/>
      <c r="N24" s="128"/>
      <c r="O24" s="294" t="e">
        <f t="shared" si="1"/>
        <v>#N/A</v>
      </c>
      <c r="P24" s="109"/>
      <c r="Q24" s="226"/>
      <c r="R24" s="230"/>
      <c r="S24" s="295" t="e">
        <f t="shared" si="2"/>
        <v>#N/A</v>
      </c>
      <c r="T24" s="34"/>
      <c r="U24" s="235"/>
      <c r="V24" s="123"/>
      <c r="W24" s="39"/>
      <c r="X24" s="240"/>
      <c r="Y24" s="124"/>
      <c r="AA24" s="4" t="s">
        <v>133</v>
      </c>
      <c r="AB24" s="81" t="s">
        <v>147</v>
      </c>
    </row>
    <row r="25" spans="1:28" ht="38.25" customHeight="1" x14ac:dyDescent="0.2">
      <c r="A25" s="125">
        <v>4</v>
      </c>
      <c r="B25" s="126"/>
      <c r="C25" s="116"/>
      <c r="D25" s="115"/>
      <c r="E25" s="121"/>
      <c r="F25" s="121"/>
      <c r="G25" s="71"/>
      <c r="H25" s="109"/>
      <c r="I25" s="228"/>
      <c r="J25" s="128"/>
      <c r="K25" s="294" t="e">
        <f t="shared" si="0"/>
        <v>#N/A</v>
      </c>
      <c r="L25" s="109"/>
      <c r="M25" s="228"/>
      <c r="N25" s="128"/>
      <c r="O25" s="294" t="e">
        <f t="shared" si="1"/>
        <v>#N/A</v>
      </c>
      <c r="P25" s="109"/>
      <c r="Q25" s="226"/>
      <c r="R25" s="230"/>
      <c r="S25" s="295" t="e">
        <f t="shared" si="2"/>
        <v>#N/A</v>
      </c>
      <c r="T25" s="34"/>
      <c r="U25" s="235"/>
      <c r="V25" s="123"/>
      <c r="W25" s="39"/>
      <c r="X25" s="240"/>
      <c r="Y25" s="124"/>
      <c r="AA25" s="4" t="s">
        <v>110</v>
      </c>
      <c r="AB25" s="81" t="s">
        <v>148</v>
      </c>
    </row>
    <row r="26" spans="1:28" ht="38.25" customHeight="1" x14ac:dyDescent="0.2">
      <c r="A26" s="125">
        <v>5</v>
      </c>
      <c r="B26" s="126"/>
      <c r="C26" s="116"/>
      <c r="D26" s="115"/>
      <c r="E26" s="121"/>
      <c r="F26" s="121"/>
      <c r="G26" s="71"/>
      <c r="H26" s="109"/>
      <c r="I26" s="228"/>
      <c r="J26" s="128"/>
      <c r="K26" s="294" t="e">
        <f t="shared" si="0"/>
        <v>#N/A</v>
      </c>
      <c r="L26" s="109"/>
      <c r="M26" s="228"/>
      <c r="N26" s="128"/>
      <c r="O26" s="294" t="e">
        <f t="shared" si="1"/>
        <v>#N/A</v>
      </c>
      <c r="P26" s="109"/>
      <c r="Q26" s="226"/>
      <c r="R26" s="230"/>
      <c r="S26" s="295" t="e">
        <f t="shared" si="2"/>
        <v>#N/A</v>
      </c>
      <c r="T26" s="34"/>
      <c r="U26" s="235"/>
      <c r="V26" s="123"/>
      <c r="W26" s="39"/>
      <c r="X26" s="241"/>
      <c r="Y26" s="124"/>
      <c r="AA26" s="4" t="s">
        <v>149</v>
      </c>
      <c r="AB26" s="81" t="s">
        <v>150</v>
      </c>
    </row>
    <row r="27" spans="1:28" ht="38.25" customHeight="1" x14ac:dyDescent="0.2">
      <c r="A27" s="125">
        <v>6</v>
      </c>
      <c r="B27" s="126"/>
      <c r="C27" s="116"/>
      <c r="D27" s="115"/>
      <c r="E27" s="121"/>
      <c r="F27" s="121"/>
      <c r="G27" s="71"/>
      <c r="H27" s="109"/>
      <c r="I27" s="228"/>
      <c r="J27" s="128"/>
      <c r="K27" s="294" t="e">
        <f t="shared" si="0"/>
        <v>#N/A</v>
      </c>
      <c r="L27" s="109"/>
      <c r="M27" s="228"/>
      <c r="N27" s="128"/>
      <c r="O27" s="294" t="e">
        <f t="shared" si="1"/>
        <v>#N/A</v>
      </c>
      <c r="P27" s="109"/>
      <c r="Q27" s="228"/>
      <c r="R27" s="231"/>
      <c r="S27" s="295" t="e">
        <f t="shared" si="2"/>
        <v>#N/A</v>
      </c>
      <c r="T27" s="34"/>
      <c r="U27" s="235"/>
      <c r="V27" s="123"/>
      <c r="W27" s="39"/>
      <c r="X27" s="240"/>
      <c r="Y27" s="124"/>
      <c r="AA27" s="4" t="s">
        <v>109</v>
      </c>
      <c r="AB27" s="81" t="s">
        <v>151</v>
      </c>
    </row>
    <row r="28" spans="1:28" ht="38.25" customHeight="1" x14ac:dyDescent="0.2">
      <c r="A28" s="125">
        <v>7</v>
      </c>
      <c r="B28" s="126"/>
      <c r="C28" s="116"/>
      <c r="D28" s="115"/>
      <c r="E28" s="121"/>
      <c r="F28" s="121"/>
      <c r="G28" s="71"/>
      <c r="H28" s="109"/>
      <c r="I28" s="228"/>
      <c r="J28" s="128"/>
      <c r="K28" s="294" t="e">
        <f t="shared" si="0"/>
        <v>#N/A</v>
      </c>
      <c r="L28" s="109"/>
      <c r="M28" s="228"/>
      <c r="N28" s="128"/>
      <c r="O28" s="294" t="e">
        <f t="shared" si="1"/>
        <v>#N/A</v>
      </c>
      <c r="P28" s="109"/>
      <c r="Q28" s="226"/>
      <c r="R28" s="230"/>
      <c r="S28" s="295" t="e">
        <f t="shared" si="2"/>
        <v>#N/A</v>
      </c>
      <c r="T28" s="34"/>
      <c r="U28" s="235"/>
      <c r="V28" s="123"/>
      <c r="W28" s="39"/>
      <c r="X28" s="240"/>
      <c r="Y28" s="124"/>
      <c r="AA28" s="4" t="s">
        <v>152</v>
      </c>
      <c r="AB28" s="81" t="s">
        <v>153</v>
      </c>
    </row>
    <row r="29" spans="1:28" ht="38.25" customHeight="1" x14ac:dyDescent="0.2">
      <c r="A29" s="125">
        <v>8</v>
      </c>
      <c r="B29" s="126"/>
      <c r="C29" s="116"/>
      <c r="D29" s="115"/>
      <c r="E29" s="121"/>
      <c r="F29" s="121"/>
      <c r="G29" s="71"/>
      <c r="H29" s="109"/>
      <c r="I29" s="228"/>
      <c r="J29" s="128"/>
      <c r="K29" s="294" t="e">
        <f t="shared" si="0"/>
        <v>#N/A</v>
      </c>
      <c r="L29" s="109"/>
      <c r="M29" s="228"/>
      <c r="N29" s="128"/>
      <c r="O29" s="294" t="e">
        <f t="shared" si="1"/>
        <v>#N/A</v>
      </c>
      <c r="P29" s="109"/>
      <c r="Q29" s="226"/>
      <c r="R29" s="230"/>
      <c r="S29" s="295" t="e">
        <f t="shared" si="2"/>
        <v>#N/A</v>
      </c>
      <c r="T29" s="34"/>
      <c r="U29" s="235"/>
      <c r="V29" s="123"/>
      <c r="W29" s="39"/>
      <c r="X29" s="240"/>
      <c r="Y29" s="124"/>
      <c r="AA29" s="4" t="s">
        <v>154</v>
      </c>
      <c r="AB29" s="81" t="s">
        <v>155</v>
      </c>
    </row>
    <row r="30" spans="1:28" ht="38.25" customHeight="1" x14ac:dyDescent="0.2">
      <c r="A30" s="125">
        <v>9</v>
      </c>
      <c r="B30" s="126"/>
      <c r="C30" s="116"/>
      <c r="D30" s="115"/>
      <c r="E30" s="121"/>
      <c r="F30" s="121"/>
      <c r="G30" s="71"/>
      <c r="H30" s="109"/>
      <c r="I30" s="228"/>
      <c r="J30" s="128"/>
      <c r="K30" s="294" t="e">
        <f t="shared" si="0"/>
        <v>#N/A</v>
      </c>
      <c r="L30" s="109"/>
      <c r="M30" s="228"/>
      <c r="N30" s="128"/>
      <c r="O30" s="294" t="e">
        <f t="shared" si="1"/>
        <v>#N/A</v>
      </c>
      <c r="P30" s="109"/>
      <c r="Q30" s="226"/>
      <c r="R30" s="230"/>
      <c r="S30" s="295" t="e">
        <f t="shared" si="2"/>
        <v>#N/A</v>
      </c>
      <c r="T30" s="34"/>
      <c r="U30" s="235"/>
      <c r="V30" s="123"/>
      <c r="W30" s="39"/>
      <c r="X30" s="240"/>
      <c r="Y30" s="124"/>
      <c r="AA30" s="4" t="s">
        <v>156</v>
      </c>
      <c r="AB30" s="81" t="s">
        <v>157</v>
      </c>
    </row>
    <row r="31" spans="1:28" ht="38.25" customHeight="1" x14ac:dyDescent="0.2">
      <c r="A31" s="125">
        <v>10</v>
      </c>
      <c r="B31" s="126"/>
      <c r="C31" s="116"/>
      <c r="D31" s="115"/>
      <c r="E31" s="121"/>
      <c r="F31" s="121"/>
      <c r="G31" s="71"/>
      <c r="H31" s="109"/>
      <c r="I31" s="228"/>
      <c r="J31" s="128"/>
      <c r="K31" s="294" t="e">
        <f t="shared" si="0"/>
        <v>#N/A</v>
      </c>
      <c r="L31" s="109"/>
      <c r="M31" s="228"/>
      <c r="N31" s="128"/>
      <c r="O31" s="294" t="e">
        <f t="shared" si="1"/>
        <v>#N/A</v>
      </c>
      <c r="P31" s="109"/>
      <c r="Q31" s="226"/>
      <c r="R31" s="230"/>
      <c r="S31" s="295" t="e">
        <f t="shared" si="2"/>
        <v>#N/A</v>
      </c>
      <c r="T31" s="34"/>
      <c r="U31" s="235"/>
      <c r="V31" s="123"/>
      <c r="W31" s="39"/>
      <c r="X31" s="240"/>
      <c r="Y31" s="124"/>
      <c r="AA31" s="4" t="s">
        <v>25</v>
      </c>
      <c r="AB31" s="81" t="s">
        <v>158</v>
      </c>
    </row>
    <row r="32" spans="1:28" ht="38.25" customHeight="1" x14ac:dyDescent="0.2">
      <c r="A32" s="125">
        <v>11</v>
      </c>
      <c r="B32" s="126"/>
      <c r="C32" s="116"/>
      <c r="D32" s="115"/>
      <c r="E32" s="121"/>
      <c r="F32" s="121"/>
      <c r="G32" s="71"/>
      <c r="H32" s="109"/>
      <c r="I32" s="228"/>
      <c r="J32" s="128"/>
      <c r="K32" s="294" t="e">
        <f t="shared" si="0"/>
        <v>#N/A</v>
      </c>
      <c r="L32" s="109"/>
      <c r="M32" s="228"/>
      <c r="N32" s="128"/>
      <c r="O32" s="294" t="e">
        <f t="shared" si="1"/>
        <v>#N/A</v>
      </c>
      <c r="P32" s="109"/>
      <c r="Q32" s="226"/>
      <c r="R32" s="230"/>
      <c r="S32" s="295" t="e">
        <f t="shared" si="2"/>
        <v>#N/A</v>
      </c>
      <c r="T32" s="34"/>
      <c r="U32" s="235"/>
      <c r="V32" s="123"/>
      <c r="W32" s="39"/>
      <c r="X32" s="241"/>
      <c r="Y32" s="124"/>
      <c r="AA32" s="4" t="s">
        <v>26</v>
      </c>
      <c r="AB32" s="81" t="s">
        <v>159</v>
      </c>
    </row>
    <row r="33" spans="1:28" ht="38.25" customHeight="1" x14ac:dyDescent="0.2">
      <c r="A33" s="125">
        <v>12</v>
      </c>
      <c r="B33" s="126"/>
      <c r="C33" s="116"/>
      <c r="D33" s="115"/>
      <c r="E33" s="121"/>
      <c r="F33" s="121"/>
      <c r="G33" s="71"/>
      <c r="H33" s="109"/>
      <c r="I33" s="228"/>
      <c r="J33" s="128"/>
      <c r="K33" s="294" t="e">
        <f t="shared" si="0"/>
        <v>#N/A</v>
      </c>
      <c r="L33" s="109"/>
      <c r="M33" s="228"/>
      <c r="N33" s="128"/>
      <c r="O33" s="294" t="e">
        <f t="shared" si="1"/>
        <v>#N/A</v>
      </c>
      <c r="P33" s="109"/>
      <c r="Q33" s="228"/>
      <c r="R33" s="230"/>
      <c r="S33" s="295" t="e">
        <f t="shared" si="2"/>
        <v>#N/A</v>
      </c>
      <c r="T33" s="34"/>
      <c r="U33" s="235"/>
      <c r="V33" s="123"/>
      <c r="W33" s="39"/>
      <c r="X33" s="240"/>
      <c r="Y33" s="124"/>
      <c r="AA33" s="4" t="s">
        <v>27</v>
      </c>
      <c r="AB33" s="81" t="s">
        <v>160</v>
      </c>
    </row>
    <row r="34" spans="1:28" ht="38.25" customHeight="1" x14ac:dyDescent="0.2">
      <c r="A34" s="125">
        <v>13</v>
      </c>
      <c r="B34" s="126"/>
      <c r="C34" s="116"/>
      <c r="D34" s="115"/>
      <c r="E34" s="121"/>
      <c r="F34" s="121"/>
      <c r="G34" s="71"/>
      <c r="H34" s="109"/>
      <c r="I34" s="228"/>
      <c r="J34" s="128"/>
      <c r="K34" s="294" t="e">
        <f t="shared" si="0"/>
        <v>#N/A</v>
      </c>
      <c r="L34" s="109"/>
      <c r="M34" s="228"/>
      <c r="N34" s="128"/>
      <c r="O34" s="294" t="e">
        <f t="shared" si="1"/>
        <v>#N/A</v>
      </c>
      <c r="P34" s="109"/>
      <c r="Q34" s="226"/>
      <c r="R34" s="230"/>
      <c r="S34" s="295" t="e">
        <f t="shared" si="2"/>
        <v>#N/A</v>
      </c>
      <c r="T34" s="34"/>
      <c r="U34" s="235"/>
      <c r="V34" s="123"/>
      <c r="W34" s="39"/>
      <c r="X34" s="240"/>
      <c r="Y34" s="124"/>
      <c r="AA34" s="4" t="s">
        <v>28</v>
      </c>
      <c r="AB34" s="81" t="s">
        <v>161</v>
      </c>
    </row>
    <row r="35" spans="1:28" ht="38.25" customHeight="1" x14ac:dyDescent="0.2">
      <c r="A35" s="125">
        <v>14</v>
      </c>
      <c r="B35" s="126"/>
      <c r="C35" s="116"/>
      <c r="D35" s="115"/>
      <c r="E35" s="121"/>
      <c r="F35" s="121"/>
      <c r="G35" s="71"/>
      <c r="H35" s="109"/>
      <c r="I35" s="228"/>
      <c r="J35" s="128"/>
      <c r="K35" s="294" t="e">
        <f t="shared" si="0"/>
        <v>#N/A</v>
      </c>
      <c r="L35" s="109"/>
      <c r="M35" s="228"/>
      <c r="N35" s="128"/>
      <c r="O35" s="294" t="e">
        <f t="shared" si="1"/>
        <v>#N/A</v>
      </c>
      <c r="P35" s="109"/>
      <c r="Q35" s="226"/>
      <c r="R35" s="230"/>
      <c r="S35" s="295" t="e">
        <f t="shared" si="2"/>
        <v>#N/A</v>
      </c>
      <c r="T35" s="34"/>
      <c r="U35" s="235"/>
      <c r="V35" s="123"/>
      <c r="W35" s="39"/>
      <c r="X35" s="240"/>
      <c r="Y35" s="124"/>
      <c r="AA35" s="4" t="s">
        <v>29</v>
      </c>
      <c r="AB35" s="81" t="s">
        <v>232</v>
      </c>
    </row>
    <row r="36" spans="1:28" ht="38.25" customHeight="1" x14ac:dyDescent="0.2">
      <c r="A36" s="125">
        <v>15</v>
      </c>
      <c r="B36" s="126"/>
      <c r="C36" s="116"/>
      <c r="D36" s="115"/>
      <c r="E36" s="121"/>
      <c r="F36" s="121"/>
      <c r="G36" s="71"/>
      <c r="H36" s="109"/>
      <c r="I36" s="228"/>
      <c r="J36" s="128"/>
      <c r="K36" s="294" t="e">
        <f t="shared" si="0"/>
        <v>#N/A</v>
      </c>
      <c r="L36" s="109"/>
      <c r="M36" s="228"/>
      <c r="N36" s="128"/>
      <c r="O36" s="294" t="e">
        <f t="shared" si="1"/>
        <v>#N/A</v>
      </c>
      <c r="P36" s="109"/>
      <c r="Q36" s="228"/>
      <c r="R36" s="231"/>
      <c r="S36" s="295" t="e">
        <f t="shared" si="2"/>
        <v>#N/A</v>
      </c>
      <c r="T36" s="34"/>
      <c r="U36" s="235"/>
      <c r="V36" s="123"/>
      <c r="W36" s="39"/>
      <c r="X36" s="241"/>
      <c r="Y36" s="124"/>
      <c r="AA36" s="4" t="s">
        <v>30</v>
      </c>
      <c r="AB36" s="81" t="s">
        <v>234</v>
      </c>
    </row>
    <row r="37" spans="1:28" ht="38.25" customHeight="1" x14ac:dyDescent="0.2">
      <c r="A37" s="125">
        <v>16</v>
      </c>
      <c r="B37" s="126"/>
      <c r="C37" s="116"/>
      <c r="D37" s="115"/>
      <c r="E37" s="121"/>
      <c r="F37" s="121"/>
      <c r="G37" s="71"/>
      <c r="H37" s="109"/>
      <c r="I37" s="228"/>
      <c r="J37" s="128"/>
      <c r="K37" s="294" t="e">
        <f t="shared" si="0"/>
        <v>#N/A</v>
      </c>
      <c r="L37" s="109"/>
      <c r="M37" s="228"/>
      <c r="N37" s="128"/>
      <c r="O37" s="294" t="e">
        <f t="shared" si="1"/>
        <v>#N/A</v>
      </c>
      <c r="P37" s="109"/>
      <c r="Q37" s="226"/>
      <c r="R37" s="230"/>
      <c r="S37" s="295" t="e">
        <f t="shared" si="2"/>
        <v>#N/A</v>
      </c>
      <c r="T37" s="34"/>
      <c r="U37" s="235"/>
      <c r="V37" s="123"/>
      <c r="W37" s="39"/>
      <c r="X37" s="240"/>
      <c r="Y37" s="124"/>
      <c r="AA37" s="4" t="s">
        <v>31</v>
      </c>
      <c r="AB37" s="79" t="s">
        <v>236</v>
      </c>
    </row>
    <row r="38" spans="1:28" ht="38.25" customHeight="1" x14ac:dyDescent="0.2">
      <c r="A38" s="125">
        <v>17</v>
      </c>
      <c r="B38" s="126"/>
      <c r="C38" s="116"/>
      <c r="D38" s="115"/>
      <c r="E38" s="121"/>
      <c r="F38" s="121"/>
      <c r="G38" s="71"/>
      <c r="H38" s="109"/>
      <c r="I38" s="228"/>
      <c r="J38" s="128"/>
      <c r="K38" s="294" t="e">
        <f t="shared" si="0"/>
        <v>#N/A</v>
      </c>
      <c r="L38" s="109"/>
      <c r="M38" s="228"/>
      <c r="N38" s="128"/>
      <c r="O38" s="294" t="e">
        <f t="shared" si="1"/>
        <v>#N/A</v>
      </c>
      <c r="P38" s="109"/>
      <c r="Q38" s="226"/>
      <c r="R38" s="230"/>
      <c r="S38" s="295" t="e">
        <f t="shared" si="2"/>
        <v>#N/A</v>
      </c>
      <c r="T38" s="34"/>
      <c r="U38" s="235"/>
      <c r="V38" s="123"/>
      <c r="W38" s="39"/>
      <c r="X38" s="240"/>
      <c r="Y38" s="124"/>
      <c r="AA38" s="4" t="s">
        <v>32</v>
      </c>
      <c r="AB38" s="81" t="s">
        <v>162</v>
      </c>
    </row>
    <row r="39" spans="1:28" ht="38.25" customHeight="1" x14ac:dyDescent="0.2">
      <c r="A39" s="125">
        <v>18</v>
      </c>
      <c r="B39" s="126"/>
      <c r="C39" s="116"/>
      <c r="D39" s="115"/>
      <c r="E39" s="121"/>
      <c r="F39" s="121"/>
      <c r="G39" s="71"/>
      <c r="H39" s="109"/>
      <c r="I39" s="228"/>
      <c r="J39" s="128"/>
      <c r="K39" s="294" t="e">
        <f t="shared" si="0"/>
        <v>#N/A</v>
      </c>
      <c r="L39" s="109"/>
      <c r="M39" s="228"/>
      <c r="N39" s="128"/>
      <c r="O39" s="294" t="e">
        <f t="shared" si="1"/>
        <v>#N/A</v>
      </c>
      <c r="P39" s="109"/>
      <c r="Q39" s="228"/>
      <c r="R39" s="230"/>
      <c r="S39" s="295" t="e">
        <f t="shared" si="2"/>
        <v>#N/A</v>
      </c>
      <c r="T39" s="34"/>
      <c r="U39" s="236"/>
      <c r="V39" s="123"/>
      <c r="W39" s="39"/>
      <c r="X39" s="240"/>
      <c r="Y39" s="124"/>
      <c r="AA39" s="4" t="s">
        <v>237</v>
      </c>
      <c r="AB39" s="81" t="s">
        <v>239</v>
      </c>
    </row>
    <row r="40" spans="1:28" ht="38.25" customHeight="1" x14ac:dyDescent="0.2">
      <c r="A40" s="125">
        <v>19</v>
      </c>
      <c r="B40" s="126"/>
      <c r="C40" s="116"/>
      <c r="D40" s="115"/>
      <c r="E40" s="121"/>
      <c r="F40" s="121"/>
      <c r="G40" s="71"/>
      <c r="H40" s="109"/>
      <c r="I40" s="228"/>
      <c r="J40" s="128"/>
      <c r="K40" s="294" t="e">
        <f t="shared" si="0"/>
        <v>#N/A</v>
      </c>
      <c r="L40" s="109"/>
      <c r="M40" s="228"/>
      <c r="N40" s="128"/>
      <c r="O40" s="294" t="e">
        <f t="shared" si="1"/>
        <v>#N/A</v>
      </c>
      <c r="P40" s="109"/>
      <c r="Q40" s="226"/>
      <c r="R40" s="230"/>
      <c r="S40" s="295" t="e">
        <f t="shared" si="2"/>
        <v>#N/A</v>
      </c>
      <c r="T40" s="34"/>
      <c r="U40" s="235"/>
      <c r="V40" s="123"/>
      <c r="W40" s="39"/>
      <c r="X40" s="241"/>
      <c r="Y40" s="124"/>
      <c r="AB40" s="81"/>
    </row>
    <row r="41" spans="1:28" ht="38.25" customHeight="1" x14ac:dyDescent="0.2">
      <c r="A41" s="125">
        <v>20</v>
      </c>
      <c r="B41" s="126"/>
      <c r="C41" s="116"/>
      <c r="D41" s="115"/>
      <c r="E41" s="121"/>
      <c r="F41" s="121"/>
      <c r="G41" s="71"/>
      <c r="H41" s="109"/>
      <c r="I41" s="228"/>
      <c r="J41" s="128"/>
      <c r="K41" s="294" t="e">
        <f t="shared" si="0"/>
        <v>#N/A</v>
      </c>
      <c r="L41" s="109"/>
      <c r="M41" s="228"/>
      <c r="N41" s="128"/>
      <c r="O41" s="294" t="e">
        <f t="shared" si="1"/>
        <v>#N/A</v>
      </c>
      <c r="P41" s="109"/>
      <c r="Q41" s="226"/>
      <c r="R41" s="230"/>
      <c r="S41" s="295" t="e">
        <f t="shared" si="2"/>
        <v>#N/A</v>
      </c>
      <c r="T41" s="34"/>
      <c r="U41" s="235"/>
      <c r="V41" s="123"/>
      <c r="W41" s="39"/>
      <c r="X41" s="240"/>
      <c r="Y41" s="124"/>
      <c r="AB41" s="81"/>
    </row>
    <row r="42" spans="1:28" ht="38.25" customHeight="1" x14ac:dyDescent="0.2">
      <c r="A42" s="125">
        <v>21</v>
      </c>
      <c r="B42" s="126"/>
      <c r="C42" s="116"/>
      <c r="D42" s="115"/>
      <c r="E42" s="121"/>
      <c r="F42" s="121"/>
      <c r="G42" s="71"/>
      <c r="H42" s="109"/>
      <c r="I42" s="228"/>
      <c r="J42" s="128"/>
      <c r="K42" s="294" t="e">
        <f t="shared" si="0"/>
        <v>#N/A</v>
      </c>
      <c r="L42" s="109"/>
      <c r="M42" s="228"/>
      <c r="N42" s="128"/>
      <c r="O42" s="294" t="e">
        <f t="shared" si="1"/>
        <v>#N/A</v>
      </c>
      <c r="P42" s="109"/>
      <c r="Q42" s="226"/>
      <c r="R42" s="230"/>
      <c r="S42" s="295" t="e">
        <f t="shared" si="2"/>
        <v>#N/A</v>
      </c>
      <c r="T42" s="34"/>
      <c r="U42" s="235"/>
      <c r="V42" s="123"/>
      <c r="W42" s="39"/>
      <c r="X42" s="240"/>
      <c r="Y42" s="124"/>
      <c r="AB42" s="79"/>
    </row>
    <row r="43" spans="1:28" ht="38.25" customHeight="1" x14ac:dyDescent="0.2">
      <c r="A43" s="125">
        <v>22</v>
      </c>
      <c r="B43" s="126"/>
      <c r="C43" s="116"/>
      <c r="D43" s="115"/>
      <c r="E43" s="121"/>
      <c r="F43" s="121"/>
      <c r="G43" s="71"/>
      <c r="H43" s="109"/>
      <c r="I43" s="228"/>
      <c r="J43" s="128"/>
      <c r="K43" s="294" t="e">
        <f t="shared" si="0"/>
        <v>#N/A</v>
      </c>
      <c r="L43" s="109"/>
      <c r="M43" s="228"/>
      <c r="N43" s="128"/>
      <c r="O43" s="294" t="e">
        <f t="shared" si="1"/>
        <v>#N/A</v>
      </c>
      <c r="P43" s="109"/>
      <c r="Q43" s="228"/>
      <c r="R43" s="231"/>
      <c r="S43" s="295" t="e">
        <f t="shared" si="2"/>
        <v>#N/A</v>
      </c>
      <c r="T43" s="34"/>
      <c r="U43" s="236"/>
      <c r="V43" s="123"/>
      <c r="W43" s="39"/>
      <c r="X43" s="240"/>
      <c r="Y43" s="124"/>
    </row>
    <row r="44" spans="1:28" ht="38.25" customHeight="1" x14ac:dyDescent="0.2">
      <c r="A44" s="125">
        <v>23</v>
      </c>
      <c r="B44" s="126"/>
      <c r="C44" s="116"/>
      <c r="D44" s="115"/>
      <c r="E44" s="121"/>
      <c r="F44" s="121"/>
      <c r="G44" s="71"/>
      <c r="H44" s="109"/>
      <c r="I44" s="228"/>
      <c r="J44" s="128"/>
      <c r="K44" s="294" t="e">
        <f t="shared" si="0"/>
        <v>#N/A</v>
      </c>
      <c r="L44" s="109"/>
      <c r="M44" s="228"/>
      <c r="N44" s="128"/>
      <c r="O44" s="294" t="e">
        <f t="shared" si="1"/>
        <v>#N/A</v>
      </c>
      <c r="P44" s="109"/>
      <c r="Q44" s="226"/>
      <c r="R44" s="230"/>
      <c r="S44" s="295" t="e">
        <f t="shared" si="2"/>
        <v>#N/A</v>
      </c>
      <c r="T44" s="34"/>
      <c r="U44" s="235"/>
      <c r="V44" s="123"/>
      <c r="W44" s="39"/>
      <c r="X44" s="240"/>
      <c r="Y44" s="124"/>
    </row>
    <row r="45" spans="1:28" ht="38.25" customHeight="1" x14ac:dyDescent="0.2">
      <c r="A45" s="125">
        <v>24</v>
      </c>
      <c r="B45" s="126"/>
      <c r="C45" s="116"/>
      <c r="D45" s="115"/>
      <c r="E45" s="121"/>
      <c r="F45" s="121"/>
      <c r="G45" s="71"/>
      <c r="H45" s="109"/>
      <c r="I45" s="228"/>
      <c r="J45" s="128"/>
      <c r="K45" s="294" t="e">
        <f t="shared" si="0"/>
        <v>#N/A</v>
      </c>
      <c r="L45" s="109"/>
      <c r="M45" s="228"/>
      <c r="N45" s="128"/>
      <c r="O45" s="294" t="e">
        <f t="shared" si="1"/>
        <v>#N/A</v>
      </c>
      <c r="P45" s="109"/>
      <c r="Q45" s="226"/>
      <c r="R45" s="230"/>
      <c r="S45" s="295" t="e">
        <f t="shared" si="2"/>
        <v>#N/A</v>
      </c>
      <c r="T45" s="34"/>
      <c r="U45" s="235"/>
      <c r="V45" s="123"/>
      <c r="W45" s="39"/>
      <c r="X45" s="240"/>
      <c r="Y45" s="124"/>
    </row>
    <row r="46" spans="1:28" ht="38.25" customHeight="1" x14ac:dyDescent="0.2">
      <c r="A46" s="125">
        <v>25</v>
      </c>
      <c r="B46" s="126"/>
      <c r="C46" s="116"/>
      <c r="D46" s="115"/>
      <c r="E46" s="121"/>
      <c r="F46" s="121"/>
      <c r="G46" s="71"/>
      <c r="H46" s="109"/>
      <c r="I46" s="228"/>
      <c r="J46" s="128"/>
      <c r="K46" s="294" t="e">
        <f t="shared" si="0"/>
        <v>#N/A</v>
      </c>
      <c r="L46" s="109"/>
      <c r="M46" s="228"/>
      <c r="N46" s="128"/>
      <c r="O46" s="294" t="e">
        <f t="shared" si="1"/>
        <v>#N/A</v>
      </c>
      <c r="P46" s="109"/>
      <c r="Q46" s="226"/>
      <c r="R46" s="230"/>
      <c r="S46" s="295" t="e">
        <f t="shared" si="2"/>
        <v>#N/A</v>
      </c>
      <c r="T46" s="34"/>
      <c r="U46" s="235"/>
      <c r="V46" s="123"/>
      <c r="W46" s="39"/>
      <c r="X46" s="240"/>
      <c r="Y46" s="124"/>
    </row>
    <row r="47" spans="1:28" ht="38.25" customHeight="1" x14ac:dyDescent="0.2">
      <c r="A47" s="125">
        <v>26</v>
      </c>
      <c r="B47" s="126"/>
      <c r="C47" s="116"/>
      <c r="D47" s="115"/>
      <c r="E47" s="121"/>
      <c r="F47" s="121"/>
      <c r="G47" s="71"/>
      <c r="H47" s="109"/>
      <c r="I47" s="228"/>
      <c r="J47" s="128"/>
      <c r="K47" s="294" t="e">
        <f t="shared" si="0"/>
        <v>#N/A</v>
      </c>
      <c r="L47" s="109"/>
      <c r="M47" s="228"/>
      <c r="N47" s="128"/>
      <c r="O47" s="294" t="e">
        <f t="shared" si="1"/>
        <v>#N/A</v>
      </c>
      <c r="P47" s="109"/>
      <c r="Q47" s="228"/>
      <c r="R47" s="230"/>
      <c r="S47" s="295" t="e">
        <f t="shared" si="2"/>
        <v>#N/A</v>
      </c>
      <c r="T47" s="34"/>
      <c r="U47" s="235"/>
      <c r="V47" s="123"/>
      <c r="W47" s="39"/>
      <c r="X47" s="240"/>
      <c r="Y47" s="124"/>
    </row>
    <row r="48" spans="1:28" ht="38.25" customHeight="1" x14ac:dyDescent="0.2">
      <c r="A48" s="125">
        <v>27</v>
      </c>
      <c r="B48" s="126"/>
      <c r="C48" s="116"/>
      <c r="D48" s="115"/>
      <c r="E48" s="121"/>
      <c r="F48" s="121"/>
      <c r="G48" s="71"/>
      <c r="H48" s="109"/>
      <c r="I48" s="228"/>
      <c r="J48" s="128"/>
      <c r="K48" s="294" t="e">
        <f t="shared" si="0"/>
        <v>#N/A</v>
      </c>
      <c r="L48" s="109"/>
      <c r="M48" s="228"/>
      <c r="N48" s="128"/>
      <c r="O48" s="294" t="e">
        <f t="shared" si="1"/>
        <v>#N/A</v>
      </c>
      <c r="P48" s="109"/>
      <c r="Q48" s="226"/>
      <c r="R48" s="230"/>
      <c r="S48" s="295" t="e">
        <f t="shared" si="2"/>
        <v>#N/A</v>
      </c>
      <c r="T48" s="34"/>
      <c r="U48" s="235"/>
      <c r="V48" s="123"/>
      <c r="W48" s="39"/>
      <c r="X48" s="240"/>
      <c r="Y48" s="124"/>
    </row>
    <row r="49" spans="1:25" ht="38.25" customHeight="1" x14ac:dyDescent="0.2">
      <c r="A49" s="125">
        <v>28</v>
      </c>
      <c r="B49" s="126"/>
      <c r="C49" s="116"/>
      <c r="D49" s="115"/>
      <c r="E49" s="121"/>
      <c r="F49" s="121"/>
      <c r="G49" s="71"/>
      <c r="H49" s="109"/>
      <c r="I49" s="228"/>
      <c r="J49" s="128"/>
      <c r="K49" s="294" t="e">
        <f t="shared" si="0"/>
        <v>#N/A</v>
      </c>
      <c r="L49" s="109"/>
      <c r="M49" s="228"/>
      <c r="N49" s="128"/>
      <c r="O49" s="294" t="e">
        <f t="shared" si="1"/>
        <v>#N/A</v>
      </c>
      <c r="P49" s="109"/>
      <c r="Q49" s="226"/>
      <c r="R49" s="230"/>
      <c r="S49" s="295" t="e">
        <f t="shared" si="2"/>
        <v>#N/A</v>
      </c>
      <c r="T49" s="34"/>
      <c r="U49" s="235"/>
      <c r="V49" s="123"/>
      <c r="W49" s="39"/>
      <c r="X49" s="240"/>
      <c r="Y49" s="124"/>
    </row>
    <row r="50" spans="1:25" ht="38.25" customHeight="1" x14ac:dyDescent="0.2">
      <c r="A50" s="125">
        <v>29</v>
      </c>
      <c r="B50" s="126"/>
      <c r="C50" s="116"/>
      <c r="D50" s="115"/>
      <c r="E50" s="121"/>
      <c r="F50" s="121"/>
      <c r="G50" s="71"/>
      <c r="H50" s="109"/>
      <c r="I50" s="228"/>
      <c r="J50" s="128"/>
      <c r="K50" s="294" t="e">
        <f t="shared" si="0"/>
        <v>#N/A</v>
      </c>
      <c r="L50" s="109"/>
      <c r="M50" s="228"/>
      <c r="N50" s="128"/>
      <c r="O50" s="294" t="e">
        <f t="shared" si="1"/>
        <v>#N/A</v>
      </c>
      <c r="P50" s="109"/>
      <c r="Q50" s="226"/>
      <c r="R50" s="230"/>
      <c r="S50" s="295" t="e">
        <f t="shared" si="2"/>
        <v>#N/A</v>
      </c>
      <c r="T50" s="34"/>
      <c r="U50" s="235"/>
      <c r="V50" s="123"/>
      <c r="W50" s="39"/>
      <c r="X50" s="241"/>
      <c r="Y50" s="124"/>
    </row>
    <row r="51" spans="1:25" ht="38.25" customHeight="1" thickBot="1" x14ac:dyDescent="0.25">
      <c r="A51" s="129">
        <v>30</v>
      </c>
      <c r="B51" s="130"/>
      <c r="C51" s="131"/>
      <c r="D51" s="132"/>
      <c r="E51" s="133"/>
      <c r="F51" s="134"/>
      <c r="G51" s="75"/>
      <c r="H51" s="110"/>
      <c r="I51" s="229"/>
      <c r="J51" s="135"/>
      <c r="K51" s="296" t="e">
        <f t="shared" si="0"/>
        <v>#N/A</v>
      </c>
      <c r="L51" s="110"/>
      <c r="M51" s="229"/>
      <c r="N51" s="138"/>
      <c r="O51" s="296" t="e">
        <f t="shared" si="1"/>
        <v>#N/A</v>
      </c>
      <c r="P51" s="110"/>
      <c r="Q51" s="229"/>
      <c r="R51" s="138"/>
      <c r="S51" s="297" t="e">
        <f t="shared" si="2"/>
        <v>#N/A</v>
      </c>
      <c r="T51" s="37"/>
      <c r="U51" s="237"/>
      <c r="V51" s="136"/>
      <c r="W51" s="40"/>
      <c r="X51" s="242"/>
      <c r="Y51" s="137"/>
    </row>
    <row r="52" spans="1:25" s="12" customFormat="1" ht="20.25" customHeight="1" x14ac:dyDescent="0.2">
      <c r="A52" s="31"/>
      <c r="B52" s="31"/>
      <c r="C52" s="31"/>
      <c r="D52" s="31"/>
      <c r="E52" s="66"/>
      <c r="F52" s="66"/>
      <c r="G52" s="64"/>
      <c r="H52" s="67"/>
      <c r="I52" s="67"/>
      <c r="J52" s="67"/>
      <c r="K52" s="67"/>
      <c r="L52" s="67"/>
      <c r="M52" s="67"/>
      <c r="N52" s="67"/>
      <c r="O52" s="67"/>
      <c r="P52" s="67"/>
      <c r="Q52" s="67"/>
      <c r="R52" s="67"/>
      <c r="S52" s="67"/>
      <c r="T52" s="31"/>
      <c r="U52" s="68"/>
      <c r="V52" s="68"/>
      <c r="W52" s="31"/>
      <c r="X52" s="31"/>
      <c r="Y52" s="68"/>
    </row>
    <row r="53" spans="1:25" x14ac:dyDescent="0.2">
      <c r="Q53" s="65"/>
      <c r="R53" s="65"/>
      <c r="S53" s="65"/>
    </row>
    <row r="54" spans="1:25" x14ac:dyDescent="0.2">
      <c r="Q54" s="65"/>
      <c r="R54" s="65"/>
      <c r="S54" s="65"/>
    </row>
    <row r="55" spans="1:25" x14ac:dyDescent="0.2">
      <c r="Q55" s="65"/>
      <c r="R55" s="65"/>
      <c r="S55" s="65"/>
    </row>
    <row r="56" spans="1:25" x14ac:dyDescent="0.2">
      <c r="Q56" s="65"/>
      <c r="R56" s="65"/>
      <c r="S56" s="65"/>
    </row>
    <row r="57" spans="1:25" x14ac:dyDescent="0.2">
      <c r="Q57" s="65"/>
      <c r="R57" s="65"/>
      <c r="S57" s="65"/>
    </row>
    <row r="58" spans="1:25" x14ac:dyDescent="0.2">
      <c r="Q58" s="65"/>
      <c r="R58" s="65"/>
      <c r="S58" s="65"/>
    </row>
    <row r="59" spans="1:25" x14ac:dyDescent="0.2">
      <c r="Q59" s="65"/>
      <c r="R59" s="65"/>
      <c r="S59" s="65"/>
    </row>
    <row r="60" spans="1:25" x14ac:dyDescent="0.2">
      <c r="Q60" s="65"/>
      <c r="R60" s="65"/>
      <c r="S60" s="65"/>
    </row>
    <row r="61" spans="1:25" x14ac:dyDescent="0.2">
      <c r="Q61" s="65"/>
      <c r="R61" s="65"/>
      <c r="S61" s="65"/>
    </row>
    <row r="62" spans="1:25" x14ac:dyDescent="0.2">
      <c r="Q62" s="65"/>
      <c r="R62" s="65"/>
      <c r="S62" s="65"/>
    </row>
    <row r="63" spans="1:25" x14ac:dyDescent="0.2">
      <c r="Q63" s="65"/>
      <c r="R63" s="65"/>
      <c r="S63" s="65"/>
    </row>
    <row r="64" spans="1:25" x14ac:dyDescent="0.2">
      <c r="Q64" s="65"/>
      <c r="R64" s="65"/>
      <c r="S64" s="65"/>
    </row>
    <row r="65" spans="17:19" x14ac:dyDescent="0.2">
      <c r="Q65" s="65"/>
      <c r="R65" s="65"/>
      <c r="S65" s="65"/>
    </row>
    <row r="66" spans="17:19" x14ac:dyDescent="0.2">
      <c r="Q66" s="65"/>
      <c r="R66" s="65"/>
      <c r="S66" s="65"/>
    </row>
    <row r="67" spans="17:19" x14ac:dyDescent="0.2">
      <c r="Q67" s="65"/>
      <c r="R67" s="65"/>
      <c r="S67" s="65"/>
    </row>
    <row r="68" spans="17:19" x14ac:dyDescent="0.2">
      <c r="Q68" s="65"/>
      <c r="R68" s="65"/>
      <c r="S68" s="65"/>
    </row>
    <row r="69" spans="17:19" x14ac:dyDescent="0.2">
      <c r="Q69" s="65"/>
      <c r="R69" s="65"/>
      <c r="S69" s="65"/>
    </row>
    <row r="70" spans="17:19" x14ac:dyDescent="0.2">
      <c r="Q70" s="65"/>
      <c r="R70" s="65"/>
      <c r="S70" s="65"/>
    </row>
    <row r="71" spans="17:19" x14ac:dyDescent="0.2">
      <c r="Q71" s="65"/>
      <c r="R71" s="65"/>
      <c r="S71" s="65"/>
    </row>
    <row r="72" spans="17:19" x14ac:dyDescent="0.2">
      <c r="Q72" s="65"/>
      <c r="R72" s="65"/>
      <c r="S72" s="65"/>
    </row>
    <row r="73" spans="17:19" x14ac:dyDescent="0.2">
      <c r="Q73" s="65"/>
      <c r="R73" s="65"/>
      <c r="S73" s="65"/>
    </row>
    <row r="74" spans="17:19" x14ac:dyDescent="0.2">
      <c r="Q74" s="65"/>
      <c r="R74" s="65"/>
      <c r="S74" s="65"/>
    </row>
    <row r="75" spans="17:19" x14ac:dyDescent="0.2">
      <c r="Q75" s="65"/>
      <c r="R75" s="65"/>
      <c r="S75" s="65"/>
    </row>
    <row r="76" spans="17:19" x14ac:dyDescent="0.2">
      <c r="Q76" s="65"/>
      <c r="R76" s="65"/>
      <c r="S76" s="65"/>
    </row>
    <row r="77" spans="17:19" x14ac:dyDescent="0.2">
      <c r="Q77" s="65"/>
      <c r="R77" s="65"/>
      <c r="S77" s="65"/>
    </row>
    <row r="78" spans="17:19" x14ac:dyDescent="0.2">
      <c r="Q78" s="65"/>
      <c r="R78" s="65"/>
      <c r="S78" s="65"/>
    </row>
    <row r="79" spans="17:19" x14ac:dyDescent="0.2">
      <c r="Q79" s="65"/>
      <c r="R79" s="65"/>
      <c r="S79" s="65"/>
    </row>
    <row r="80" spans="17:19" x14ac:dyDescent="0.2">
      <c r="Q80" s="65"/>
      <c r="R80" s="65"/>
      <c r="S80" s="65"/>
    </row>
    <row r="81" spans="17:19" x14ac:dyDescent="0.2">
      <c r="Q81" s="65"/>
      <c r="R81" s="65"/>
      <c r="S81" s="65"/>
    </row>
    <row r="82" spans="17:19" x14ac:dyDescent="0.2">
      <c r="Q82" s="65"/>
      <c r="R82" s="65"/>
      <c r="S82" s="65"/>
    </row>
    <row r="83" spans="17:19" x14ac:dyDescent="0.2">
      <c r="Q83" s="65"/>
      <c r="R83" s="65"/>
      <c r="S83" s="65"/>
    </row>
    <row r="84" spans="17:19" x14ac:dyDescent="0.2">
      <c r="Q84" s="65"/>
      <c r="R84" s="65"/>
      <c r="S84" s="65"/>
    </row>
    <row r="85" spans="17:19" x14ac:dyDescent="0.2">
      <c r="Q85" s="65"/>
      <c r="R85" s="65"/>
      <c r="S85" s="65"/>
    </row>
    <row r="86" spans="17:19" x14ac:dyDescent="0.2">
      <c r="Q86" s="65"/>
      <c r="R86" s="65"/>
      <c r="S86" s="65"/>
    </row>
    <row r="87" spans="17:19" x14ac:dyDescent="0.2">
      <c r="Q87" s="65"/>
      <c r="R87" s="65"/>
      <c r="S87" s="65"/>
    </row>
    <row r="88" spans="17:19" x14ac:dyDescent="0.2">
      <c r="Q88" s="65"/>
      <c r="R88" s="65"/>
      <c r="S88" s="65"/>
    </row>
    <row r="89" spans="17:19" x14ac:dyDescent="0.2">
      <c r="Q89" s="65"/>
      <c r="R89" s="65"/>
      <c r="S89" s="65"/>
    </row>
    <row r="90" spans="17:19" x14ac:dyDescent="0.2">
      <c r="Q90" s="65"/>
      <c r="R90" s="65"/>
      <c r="S90" s="65"/>
    </row>
    <row r="91" spans="17:19" x14ac:dyDescent="0.2">
      <c r="Q91" s="65"/>
      <c r="R91" s="65"/>
      <c r="S91" s="65"/>
    </row>
    <row r="92" spans="17:19" x14ac:dyDescent="0.2">
      <c r="Q92" s="65"/>
      <c r="R92" s="65"/>
      <c r="S92" s="65"/>
    </row>
    <row r="93" spans="17:19" x14ac:dyDescent="0.2">
      <c r="Q93" s="65"/>
      <c r="R93" s="65"/>
      <c r="S93" s="65"/>
    </row>
    <row r="94" spans="17:19" x14ac:dyDescent="0.2">
      <c r="Q94" s="65"/>
      <c r="R94" s="65"/>
      <c r="S94" s="65"/>
    </row>
    <row r="95" spans="17:19" x14ac:dyDescent="0.2">
      <c r="Q95" s="65"/>
      <c r="R95" s="65"/>
      <c r="S95" s="65"/>
    </row>
    <row r="96" spans="17:19" x14ac:dyDescent="0.2">
      <c r="Q96" s="65"/>
      <c r="R96" s="65"/>
      <c r="S96" s="65"/>
    </row>
    <row r="97" spans="17:19" x14ac:dyDescent="0.2">
      <c r="Q97" s="65"/>
      <c r="R97" s="65"/>
      <c r="S97" s="65"/>
    </row>
    <row r="98" spans="17:19" x14ac:dyDescent="0.2">
      <c r="Q98" s="65"/>
      <c r="R98" s="65"/>
      <c r="S98" s="65"/>
    </row>
    <row r="99" spans="17:19" x14ac:dyDescent="0.2">
      <c r="Q99" s="65"/>
      <c r="R99" s="65"/>
      <c r="S99" s="65"/>
    </row>
    <row r="100" spans="17:19" x14ac:dyDescent="0.2">
      <c r="Q100" s="65"/>
      <c r="R100" s="65"/>
      <c r="S100" s="65"/>
    </row>
    <row r="101" spans="17:19" x14ac:dyDescent="0.2">
      <c r="Q101" s="65"/>
      <c r="R101" s="65"/>
      <c r="S101" s="65"/>
    </row>
    <row r="102" spans="17:19" x14ac:dyDescent="0.2">
      <c r="Q102" s="65"/>
      <c r="R102" s="65"/>
      <c r="S102" s="65"/>
    </row>
    <row r="103" spans="17:19" x14ac:dyDescent="0.2">
      <c r="Q103" s="65"/>
      <c r="R103" s="65"/>
      <c r="S103" s="65"/>
    </row>
    <row r="104" spans="17:19" x14ac:dyDescent="0.2">
      <c r="Q104" s="65"/>
      <c r="R104" s="65"/>
      <c r="S104" s="65"/>
    </row>
    <row r="105" spans="17:19" x14ac:dyDescent="0.2">
      <c r="Q105" s="65"/>
      <c r="R105" s="65"/>
      <c r="S105" s="65"/>
    </row>
    <row r="106" spans="17:19" x14ac:dyDescent="0.2">
      <c r="Q106" s="65"/>
      <c r="R106" s="65"/>
      <c r="S106" s="65"/>
    </row>
    <row r="107" spans="17:19" x14ac:dyDescent="0.2">
      <c r="Q107" s="65"/>
      <c r="R107" s="65"/>
      <c r="S107" s="65"/>
    </row>
    <row r="108" spans="17:19" x14ac:dyDescent="0.2">
      <c r="Q108" s="65"/>
      <c r="R108" s="65"/>
      <c r="S108" s="65"/>
    </row>
    <row r="109" spans="17:19" x14ac:dyDescent="0.2">
      <c r="Q109" s="65"/>
      <c r="R109" s="65"/>
      <c r="S109" s="65"/>
    </row>
    <row r="110" spans="17:19" x14ac:dyDescent="0.2">
      <c r="Q110" s="65"/>
      <c r="R110" s="65"/>
      <c r="S110" s="65"/>
    </row>
    <row r="111" spans="17:19" x14ac:dyDescent="0.2">
      <c r="Q111" s="65"/>
      <c r="R111" s="65"/>
      <c r="S111" s="65"/>
    </row>
    <row r="112" spans="17:19" x14ac:dyDescent="0.2">
      <c r="Q112" s="65"/>
      <c r="R112" s="65"/>
      <c r="S112" s="65"/>
    </row>
    <row r="113" spans="17:19" x14ac:dyDescent="0.2">
      <c r="Q113" s="65"/>
      <c r="R113" s="65"/>
      <c r="S113" s="65"/>
    </row>
    <row r="114" spans="17:19" x14ac:dyDescent="0.2">
      <c r="Q114" s="65"/>
      <c r="R114" s="65"/>
      <c r="S114" s="65"/>
    </row>
    <row r="115" spans="17:19" x14ac:dyDescent="0.2">
      <c r="Q115" s="65"/>
      <c r="R115" s="65"/>
      <c r="S115" s="65"/>
    </row>
    <row r="116" spans="17:19" x14ac:dyDescent="0.2">
      <c r="Q116" s="65"/>
      <c r="R116" s="65"/>
      <c r="S116" s="65"/>
    </row>
    <row r="117" spans="17:19" x14ac:dyDescent="0.2">
      <c r="Q117" s="65"/>
      <c r="R117" s="65"/>
      <c r="S117" s="65"/>
    </row>
    <row r="118" spans="17:19" x14ac:dyDescent="0.2">
      <c r="Q118" s="65"/>
      <c r="R118" s="65"/>
      <c r="S118" s="65"/>
    </row>
    <row r="119" spans="17:19" x14ac:dyDescent="0.2">
      <c r="Q119" s="65"/>
      <c r="R119" s="65"/>
      <c r="S119" s="65"/>
    </row>
    <row r="120" spans="17:19" x14ac:dyDescent="0.2">
      <c r="Q120" s="65"/>
      <c r="R120" s="65"/>
      <c r="S120" s="65"/>
    </row>
    <row r="121" spans="17:19" x14ac:dyDescent="0.2">
      <c r="Q121" s="65"/>
      <c r="R121" s="65"/>
      <c r="S121" s="65"/>
    </row>
    <row r="122" spans="17:19" x14ac:dyDescent="0.2">
      <c r="Q122" s="65"/>
      <c r="R122" s="65"/>
      <c r="S122" s="65"/>
    </row>
    <row r="123" spans="17:19" x14ac:dyDescent="0.2">
      <c r="Q123" s="65"/>
      <c r="R123" s="65"/>
      <c r="S123" s="65"/>
    </row>
  </sheetData>
  <mergeCells count="26">
    <mergeCell ref="D13:D16"/>
    <mergeCell ref="A1:Y1"/>
    <mergeCell ref="C6:D6"/>
    <mergeCell ref="F15:H15"/>
    <mergeCell ref="F16:H16"/>
    <mergeCell ref="K13:L13"/>
    <mergeCell ref="K14:L14"/>
    <mergeCell ref="K15:L16"/>
    <mergeCell ref="F13:H13"/>
    <mergeCell ref="F14:H14"/>
    <mergeCell ref="S3:Y3"/>
    <mergeCell ref="E6:S6"/>
    <mergeCell ref="C8:D8"/>
    <mergeCell ref="K8:L8"/>
    <mergeCell ref="M8:T8"/>
    <mergeCell ref="E8:J8"/>
    <mergeCell ref="E9:I9"/>
    <mergeCell ref="M9:U9"/>
    <mergeCell ref="E10:U10"/>
    <mergeCell ref="C11:D11"/>
    <mergeCell ref="K11:L11"/>
    <mergeCell ref="M11:U11"/>
    <mergeCell ref="K9:L9"/>
    <mergeCell ref="E11:H11"/>
    <mergeCell ref="C9:D10"/>
    <mergeCell ref="I11:J11"/>
  </mergeCells>
  <phoneticPr fontId="4"/>
  <dataValidations count="2">
    <dataValidation type="list" allowBlank="1" showInputMessage="1" showErrorMessage="1" sqref="E6" xr:uid="{00000000-0002-0000-0100-000000000000}">
      <formula1>$AA$6</formula1>
    </dataValidation>
    <dataValidation type="list" allowBlank="1" showInputMessage="1" showErrorMessage="1" sqref="H21:H51 P21:P51 L21:L51" xr:uid="{00000000-0002-0000-0100-000001000000}">
      <formula1>$AA$21:$AA$42</formula1>
    </dataValidation>
  </dataValidations>
  <pageMargins left="0.59055118110236227" right="0.59055118110236227" top="0.59055118110236227" bottom="0.62992125984251968" header="0.51181102362204722" footer="0.55118110236220474"/>
  <pageSetup paperSize="9" scale="46" orientation="portrait" horizontalDpi="360" verticalDpi="36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123"/>
  <sheetViews>
    <sheetView showZeros="0" topLeftCell="A13" zoomScale="75" zoomScaleNormal="75" workbookViewId="0">
      <selection activeCell="X15" sqref="X15"/>
    </sheetView>
  </sheetViews>
  <sheetFormatPr defaultColWidth="9.1796875" defaultRowHeight="12.5" x14ac:dyDescent="0.2"/>
  <cols>
    <col min="1" max="1" width="3.54296875" style="41" customWidth="1"/>
    <col min="2" max="2" width="13.453125" style="41" customWidth="1"/>
    <col min="3" max="3" width="11" style="41" customWidth="1"/>
    <col min="4" max="4" width="9.26953125" style="9" customWidth="1"/>
    <col min="5" max="6" width="13.1796875" style="9" customWidth="1"/>
    <col min="7" max="7" width="4.453125" style="9" customWidth="1"/>
    <col min="8" max="8" width="10" style="9" customWidth="1"/>
    <col min="9" max="9" width="11.453125" style="9" customWidth="1"/>
    <col min="10" max="10" width="4.453125" style="187" customWidth="1"/>
    <col min="11" max="11" width="8.54296875" style="9" customWidth="1"/>
    <col min="12" max="12" width="10" style="9" customWidth="1"/>
    <col min="13" max="13" width="10.453125" style="9" customWidth="1"/>
    <col min="14" max="14" width="4.26953125" style="9" customWidth="1"/>
    <col min="15" max="15" width="7.453125" style="9" customWidth="1"/>
    <col min="16" max="16" width="10.1796875" style="9" customWidth="1"/>
    <col min="17" max="17" width="11.26953125" style="9" customWidth="1"/>
    <col min="18" max="18" width="4.26953125" style="9" customWidth="1"/>
    <col min="19" max="19" width="8.1796875" style="9" customWidth="1"/>
    <col min="20" max="20" width="7.54296875" style="9" customWidth="1"/>
    <col min="21" max="21" width="9.1796875" style="9"/>
    <col min="22" max="22" width="3.81640625" style="9" customWidth="1"/>
    <col min="23" max="23" width="7.54296875" style="9" customWidth="1"/>
    <col min="24" max="24" width="11.1796875" style="9" customWidth="1"/>
    <col min="25" max="25" width="4.1796875" style="9" customWidth="1"/>
    <col min="26" max="28" width="16.7265625" style="9" hidden="1" customWidth="1"/>
    <col min="29" max="29" width="5.7265625" style="9" customWidth="1"/>
    <col min="30" max="16384" width="9.1796875" style="9"/>
  </cols>
  <sheetData>
    <row r="1" spans="1:31" s="4" customFormat="1" ht="30" customHeight="1" x14ac:dyDescent="0.2">
      <c r="A1" s="335" t="s">
        <v>11</v>
      </c>
      <c r="B1" s="335"/>
      <c r="C1" s="335"/>
      <c r="D1" s="335"/>
      <c r="E1" s="335"/>
      <c r="F1" s="335"/>
      <c r="G1" s="335"/>
      <c r="H1" s="335"/>
      <c r="I1" s="335"/>
      <c r="J1" s="335"/>
      <c r="K1" s="335"/>
      <c r="L1" s="335"/>
      <c r="M1" s="335"/>
      <c r="N1" s="335"/>
      <c r="O1" s="335"/>
      <c r="P1" s="335"/>
      <c r="Q1" s="335"/>
      <c r="R1" s="335"/>
      <c r="S1" s="335"/>
      <c r="T1" s="335"/>
      <c r="U1" s="335"/>
      <c r="V1" s="335"/>
      <c r="W1" s="335"/>
      <c r="X1" s="335"/>
      <c r="Y1" s="335"/>
      <c r="Z1" s="32"/>
      <c r="AA1" s="32"/>
      <c r="AB1" s="32"/>
    </row>
    <row r="2" spans="1:31" s="4" customFormat="1" ht="5.25" customHeight="1" x14ac:dyDescent="0.2">
      <c r="A2" s="1"/>
      <c r="B2" s="1"/>
      <c r="C2" s="1"/>
      <c r="J2" s="79"/>
    </row>
    <row r="3" spans="1:31" s="4" customFormat="1" ht="24" customHeight="1" x14ac:dyDescent="0.2">
      <c r="A3" s="1"/>
      <c r="B3" s="1"/>
      <c r="C3" s="1"/>
      <c r="J3" s="79"/>
      <c r="Q3" s="113"/>
      <c r="R3" s="113"/>
      <c r="S3" s="346" t="s">
        <v>328</v>
      </c>
      <c r="T3" s="346"/>
      <c r="U3" s="346"/>
      <c r="V3" s="346"/>
      <c r="W3" s="346"/>
      <c r="X3" s="346"/>
      <c r="Y3" s="346"/>
    </row>
    <row r="4" spans="1:31" s="4" customFormat="1" ht="38.25" customHeight="1" x14ac:dyDescent="0.2">
      <c r="A4" s="1"/>
      <c r="B4" s="8"/>
      <c r="C4" s="1"/>
      <c r="D4" s="8"/>
      <c r="E4" s="8"/>
      <c r="F4" s="8"/>
      <c r="G4" s="8"/>
      <c r="H4" s="8"/>
      <c r="I4" s="8"/>
      <c r="J4" s="202"/>
      <c r="U4" s="12"/>
      <c r="V4" s="12"/>
    </row>
    <row r="5" spans="1:31" s="4" customFormat="1" ht="4.5" customHeight="1" x14ac:dyDescent="0.2">
      <c r="A5" s="1"/>
      <c r="B5" s="1"/>
      <c r="C5" s="1"/>
      <c r="D5" s="8"/>
      <c r="E5" s="12"/>
      <c r="F5" s="12"/>
      <c r="G5" s="190"/>
      <c r="H5" s="190"/>
      <c r="J5" s="79"/>
      <c r="M5" s="12"/>
      <c r="N5" s="12"/>
      <c r="O5" s="12"/>
      <c r="P5" s="12"/>
      <c r="U5" s="12"/>
      <c r="V5" s="12"/>
    </row>
    <row r="6" spans="1:31" ht="39.75" customHeight="1" x14ac:dyDescent="0.2">
      <c r="C6" s="336" t="s">
        <v>12</v>
      </c>
      <c r="D6" s="337"/>
      <c r="E6" s="347" t="s">
        <v>366</v>
      </c>
      <c r="F6" s="348"/>
      <c r="G6" s="348"/>
      <c r="H6" s="348"/>
      <c r="I6" s="348"/>
      <c r="J6" s="348"/>
      <c r="K6" s="348"/>
      <c r="L6" s="348"/>
      <c r="M6" s="348"/>
      <c r="N6" s="348"/>
      <c r="O6" s="348"/>
      <c r="P6" s="348"/>
      <c r="Q6" s="348"/>
      <c r="R6" s="348"/>
      <c r="S6" s="349"/>
      <c r="T6" s="47"/>
      <c r="U6" s="42"/>
      <c r="V6" s="42"/>
      <c r="W6" s="42"/>
      <c r="X6" s="42"/>
      <c r="Y6" s="42"/>
      <c r="Z6" s="43"/>
      <c r="AA6" s="31" t="s">
        <v>366</v>
      </c>
      <c r="AB6" s="44"/>
    </row>
    <row r="7" spans="1:31" ht="5.25" customHeight="1" x14ac:dyDescent="0.2">
      <c r="C7" s="180"/>
      <c r="D7" s="181"/>
      <c r="E7" s="182"/>
      <c r="F7" s="182"/>
      <c r="G7" s="182"/>
      <c r="H7" s="181"/>
      <c r="I7" s="183"/>
      <c r="J7" s="203"/>
      <c r="K7" s="183"/>
      <c r="L7" s="184"/>
      <c r="M7" s="189"/>
      <c r="N7" s="189"/>
      <c r="O7" s="189"/>
      <c r="P7" s="189"/>
      <c r="Q7" s="189"/>
      <c r="R7" s="189"/>
      <c r="S7" s="44"/>
      <c r="T7" s="44"/>
      <c r="U7" s="44"/>
      <c r="V7" s="44"/>
      <c r="AC7" s="44"/>
      <c r="AD7" s="44"/>
    </row>
    <row r="8" spans="1:31" ht="46.5" customHeight="1" x14ac:dyDescent="0.2">
      <c r="C8" s="321" t="s">
        <v>14</v>
      </c>
      <c r="D8" s="323"/>
      <c r="E8" s="351"/>
      <c r="F8" s="330"/>
      <c r="G8" s="330"/>
      <c r="H8" s="330"/>
      <c r="I8" s="330"/>
      <c r="J8" s="331"/>
      <c r="K8" s="321" t="s">
        <v>13</v>
      </c>
      <c r="L8" s="323"/>
      <c r="M8" s="321"/>
      <c r="N8" s="322"/>
      <c r="O8" s="322"/>
      <c r="P8" s="322"/>
      <c r="Q8" s="322"/>
      <c r="R8" s="322"/>
      <c r="S8" s="322"/>
      <c r="T8" s="322"/>
      <c r="U8" s="188"/>
      <c r="V8" s="216"/>
      <c r="W8" s="47"/>
      <c r="X8" s="47"/>
      <c r="Y8" s="47"/>
      <c r="Z8" s="47"/>
      <c r="AA8" s="47"/>
      <c r="AB8" s="43"/>
      <c r="AC8" s="44"/>
      <c r="AD8" s="44"/>
      <c r="AE8" s="44"/>
    </row>
    <row r="9" spans="1:31" ht="22.5" customHeight="1" x14ac:dyDescent="0.2">
      <c r="B9" s="140"/>
      <c r="C9" s="326" t="s">
        <v>15</v>
      </c>
      <c r="D9" s="327"/>
      <c r="E9" s="314" t="s">
        <v>258</v>
      </c>
      <c r="F9" s="315"/>
      <c r="G9" s="315"/>
      <c r="H9" s="315"/>
      <c r="I9" s="315"/>
      <c r="J9" s="204"/>
      <c r="K9" s="316" t="s">
        <v>22</v>
      </c>
      <c r="L9" s="316"/>
      <c r="M9" s="316"/>
      <c r="N9" s="316"/>
      <c r="O9" s="316"/>
      <c r="P9" s="316"/>
      <c r="Q9" s="316"/>
      <c r="R9" s="316"/>
      <c r="S9" s="316"/>
      <c r="T9" s="316"/>
      <c r="U9" s="317"/>
      <c r="V9" s="216"/>
      <c r="W9" s="47"/>
      <c r="X9" s="47"/>
      <c r="Y9" s="47"/>
      <c r="Z9" s="47"/>
      <c r="AA9" s="47"/>
      <c r="AB9" s="43"/>
      <c r="AC9" s="44"/>
      <c r="AD9" s="44"/>
      <c r="AE9" s="44"/>
    </row>
    <row r="10" spans="1:31" ht="37.5" customHeight="1" x14ac:dyDescent="0.2">
      <c r="B10" s="141"/>
      <c r="C10" s="328"/>
      <c r="D10" s="329"/>
      <c r="E10" s="356"/>
      <c r="F10" s="357"/>
      <c r="G10" s="357"/>
      <c r="H10" s="357"/>
      <c r="I10" s="357"/>
      <c r="J10" s="357"/>
      <c r="K10" s="357"/>
      <c r="L10" s="357"/>
      <c r="M10" s="357"/>
      <c r="N10" s="357"/>
      <c r="O10" s="357"/>
      <c r="P10" s="357"/>
      <c r="Q10" s="357"/>
      <c r="R10" s="357"/>
      <c r="S10" s="357"/>
      <c r="T10" s="357"/>
      <c r="U10" s="358"/>
      <c r="V10" s="216"/>
      <c r="W10" s="69"/>
      <c r="X10" s="69"/>
      <c r="Y10" s="69"/>
      <c r="Z10" s="69"/>
      <c r="AA10" s="69"/>
      <c r="AB10" s="69"/>
      <c r="AC10" s="44"/>
      <c r="AD10" s="44"/>
      <c r="AE10" s="44"/>
    </row>
    <row r="11" spans="1:31" ht="49.5" customHeight="1" x14ac:dyDescent="0.2">
      <c r="C11" s="321" t="s">
        <v>21</v>
      </c>
      <c r="D11" s="322"/>
      <c r="E11" s="351"/>
      <c r="F11" s="330"/>
      <c r="G11" s="330"/>
      <c r="H11" s="330"/>
      <c r="I11" s="330"/>
      <c r="J11" s="331"/>
      <c r="K11" s="321" t="s">
        <v>241</v>
      </c>
      <c r="L11" s="323"/>
      <c r="M11" s="321"/>
      <c r="N11" s="322"/>
      <c r="O11" s="322"/>
      <c r="P11" s="322"/>
      <c r="Q11" s="322"/>
      <c r="R11" s="322"/>
      <c r="S11" s="322"/>
      <c r="T11" s="322"/>
      <c r="U11" s="323"/>
      <c r="V11" s="217"/>
      <c r="W11" s="44"/>
      <c r="X11" s="44"/>
      <c r="Y11" s="44"/>
      <c r="Z11" s="44"/>
      <c r="AA11" s="44"/>
      <c r="AB11" s="44"/>
      <c r="AC11" s="44"/>
      <c r="AD11" s="44"/>
      <c r="AE11" s="44"/>
    </row>
    <row r="12" spans="1:31" s="12" customFormat="1" ht="15" customHeight="1" x14ac:dyDescent="0.2">
      <c r="A12" s="31"/>
      <c r="B12" s="31"/>
      <c r="C12" s="31"/>
      <c r="E12" s="117"/>
      <c r="F12" s="185"/>
      <c r="G12" s="31"/>
      <c r="H12" s="31"/>
      <c r="I12" s="31"/>
      <c r="J12" s="205"/>
      <c r="K12" s="31"/>
      <c r="L12" s="31"/>
      <c r="M12" s="31"/>
      <c r="N12" s="31"/>
      <c r="O12" s="31"/>
      <c r="P12" s="2"/>
      <c r="Q12" s="2"/>
      <c r="R12" s="2"/>
      <c r="S12" s="2"/>
      <c r="T12" s="2"/>
      <c r="U12" s="2"/>
      <c r="V12" s="2"/>
    </row>
    <row r="13" spans="1:31" s="8" customFormat="1" ht="26.25" customHeight="1" x14ac:dyDescent="0.2">
      <c r="A13" s="7"/>
      <c r="B13" s="7"/>
      <c r="C13" s="7"/>
      <c r="D13" s="352" t="s">
        <v>40</v>
      </c>
      <c r="E13" s="191"/>
      <c r="F13" s="345" t="s">
        <v>5</v>
      </c>
      <c r="G13" s="345"/>
      <c r="H13" s="345"/>
      <c r="I13" s="193"/>
      <c r="J13" s="195"/>
      <c r="K13" s="339" t="s">
        <v>253</v>
      </c>
      <c r="L13" s="340"/>
      <c r="M13" s="29"/>
      <c r="N13" s="29"/>
      <c r="O13" s="2"/>
      <c r="P13" s="6"/>
      <c r="Q13" s="29"/>
      <c r="R13" s="29"/>
      <c r="S13" s="29"/>
      <c r="T13" s="30"/>
      <c r="U13" s="30"/>
      <c r="V13" s="30"/>
    </row>
    <row r="14" spans="1:31" s="8" customFormat="1" ht="26.25" customHeight="1" x14ac:dyDescent="0.2">
      <c r="A14" s="7"/>
      <c r="B14" s="7"/>
      <c r="C14" s="7"/>
      <c r="D14" s="352"/>
      <c r="E14" s="192" t="s">
        <v>10</v>
      </c>
      <c r="F14" s="338"/>
      <c r="G14" s="338"/>
      <c r="H14" s="338"/>
      <c r="I14" s="195"/>
      <c r="J14" s="195"/>
      <c r="K14" s="353" t="s">
        <v>229</v>
      </c>
      <c r="L14" s="354"/>
      <c r="M14" s="2"/>
      <c r="N14" s="2"/>
      <c r="O14" s="2"/>
      <c r="P14" s="6"/>
      <c r="Q14" s="6"/>
      <c r="R14" s="6"/>
      <c r="S14" s="6"/>
    </row>
    <row r="15" spans="1:31" s="8" customFormat="1" ht="26.25" customHeight="1" x14ac:dyDescent="0.2">
      <c r="A15" s="7"/>
      <c r="B15" s="7"/>
      <c r="C15" s="7"/>
      <c r="D15" s="352"/>
      <c r="E15" s="192" t="s">
        <v>259</v>
      </c>
      <c r="F15" s="355"/>
      <c r="G15" s="355"/>
      <c r="H15" s="355"/>
      <c r="I15" s="195"/>
      <c r="J15" s="195"/>
      <c r="K15" s="341"/>
      <c r="L15" s="342"/>
      <c r="M15" s="2"/>
      <c r="N15" s="2"/>
      <c r="O15" s="2"/>
      <c r="P15" s="6"/>
      <c r="Q15" s="6"/>
      <c r="R15" s="6"/>
      <c r="S15" s="6"/>
    </row>
    <row r="16" spans="1:31" s="8" customFormat="1" ht="26.25" customHeight="1" x14ac:dyDescent="0.2">
      <c r="A16" s="7"/>
      <c r="B16" s="7"/>
      <c r="C16" s="7"/>
      <c r="D16" s="352"/>
      <c r="E16" s="194" t="s">
        <v>1</v>
      </c>
      <c r="F16" s="338"/>
      <c r="G16" s="338"/>
      <c r="H16" s="338"/>
      <c r="I16" s="195"/>
      <c r="J16" s="195"/>
      <c r="K16" s="343"/>
      <c r="L16" s="344"/>
      <c r="M16" s="2"/>
      <c r="N16" s="2"/>
      <c r="O16" s="2"/>
      <c r="P16" s="6"/>
      <c r="Q16" s="6"/>
      <c r="R16" s="6"/>
      <c r="S16" s="6"/>
    </row>
    <row r="17" spans="1:28" s="45" customFormat="1" ht="3.75" customHeight="1" x14ac:dyDescent="0.2">
      <c r="A17" s="48"/>
      <c r="B17" s="48"/>
      <c r="C17" s="48"/>
      <c r="D17" s="85"/>
      <c r="E17" s="85"/>
      <c r="F17" s="85"/>
      <c r="G17" s="85"/>
      <c r="H17" s="85"/>
      <c r="I17" s="11"/>
      <c r="J17" s="206"/>
      <c r="K17" s="11"/>
      <c r="L17" s="11"/>
      <c r="M17" s="49"/>
      <c r="N17" s="49"/>
      <c r="O17" s="49"/>
      <c r="P17" s="49"/>
      <c r="Q17" s="49"/>
      <c r="R17" s="49"/>
      <c r="S17" s="49"/>
    </row>
    <row r="18" spans="1:28" s="24" customFormat="1" ht="11.25" customHeight="1" x14ac:dyDescent="0.2">
      <c r="D18" s="86"/>
      <c r="H18" s="87"/>
      <c r="I18" s="88"/>
      <c r="J18" s="207"/>
      <c r="K18" s="88"/>
      <c r="L18" s="88"/>
      <c r="M18" s="88"/>
      <c r="N18" s="88"/>
      <c r="O18" s="88"/>
      <c r="P18" s="88"/>
      <c r="Q18" s="88"/>
      <c r="R18" s="88"/>
      <c r="S18" s="88"/>
    </row>
    <row r="19" spans="1:28" s="51" customFormat="1" ht="24" customHeight="1" thickBot="1" x14ac:dyDescent="0.25">
      <c r="A19" s="50"/>
      <c r="B19" s="50"/>
      <c r="C19" s="99" t="s">
        <v>107</v>
      </c>
      <c r="D19" s="24" t="s">
        <v>8</v>
      </c>
      <c r="E19" s="24" t="s">
        <v>9</v>
      </c>
      <c r="F19" s="24" t="s">
        <v>8</v>
      </c>
      <c r="G19" s="24"/>
      <c r="H19" s="89" t="s">
        <v>38</v>
      </c>
      <c r="I19" s="24" t="s">
        <v>8</v>
      </c>
      <c r="J19" s="208"/>
      <c r="K19" s="24"/>
      <c r="L19" s="89" t="s">
        <v>38</v>
      </c>
      <c r="M19" s="24" t="s">
        <v>8</v>
      </c>
      <c r="N19" s="24"/>
      <c r="O19" s="24"/>
      <c r="P19" s="89" t="s">
        <v>38</v>
      </c>
      <c r="Q19" s="24" t="s">
        <v>8</v>
      </c>
      <c r="R19" s="24"/>
      <c r="S19" s="24"/>
      <c r="T19" s="24"/>
      <c r="U19" s="24" t="s">
        <v>8</v>
      </c>
      <c r="V19" s="24"/>
      <c r="X19" s="24" t="s">
        <v>8</v>
      </c>
      <c r="Y19" s="24"/>
    </row>
    <row r="20" spans="1:28" s="54" customFormat="1" ht="39.75" customHeight="1" thickBot="1" x14ac:dyDescent="0.25">
      <c r="A20" s="52"/>
      <c r="B20" s="101" t="s">
        <v>37</v>
      </c>
      <c r="C20" s="100" t="s">
        <v>108</v>
      </c>
      <c r="D20" s="106" t="s">
        <v>39</v>
      </c>
      <c r="E20" s="53" t="s">
        <v>0</v>
      </c>
      <c r="F20" s="53" t="s">
        <v>260</v>
      </c>
      <c r="G20" s="90" t="s">
        <v>2</v>
      </c>
      <c r="H20" s="15" t="s">
        <v>3</v>
      </c>
      <c r="I20" s="243" t="s">
        <v>269</v>
      </c>
      <c r="J20" s="209" t="s">
        <v>262</v>
      </c>
      <c r="K20" s="178" t="s">
        <v>36</v>
      </c>
      <c r="L20" s="15" t="s">
        <v>4</v>
      </c>
      <c r="M20" s="243" t="s">
        <v>269</v>
      </c>
      <c r="N20" s="16" t="s">
        <v>262</v>
      </c>
      <c r="O20" s="178" t="s">
        <v>36</v>
      </c>
      <c r="P20" s="15" t="s">
        <v>16</v>
      </c>
      <c r="Q20" s="243" t="s">
        <v>269</v>
      </c>
      <c r="R20" s="16" t="s">
        <v>262</v>
      </c>
      <c r="S20" s="179" t="s">
        <v>36</v>
      </c>
      <c r="T20" s="107" t="s">
        <v>17</v>
      </c>
      <c r="U20" s="243" t="s">
        <v>269</v>
      </c>
      <c r="V20" s="16" t="s">
        <v>262</v>
      </c>
      <c r="W20" s="108" t="s">
        <v>18</v>
      </c>
      <c r="X20" s="243" t="s">
        <v>269</v>
      </c>
      <c r="Y20" s="17" t="s">
        <v>262</v>
      </c>
      <c r="AA20" s="54" t="s">
        <v>33</v>
      </c>
      <c r="AB20" s="82" t="s">
        <v>34</v>
      </c>
    </row>
    <row r="21" spans="1:28" s="54" customFormat="1" ht="39.75" customHeight="1" x14ac:dyDescent="0.2">
      <c r="A21" s="167" t="s">
        <v>7</v>
      </c>
      <c r="B21" s="168" t="s">
        <v>113</v>
      </c>
      <c r="C21" s="169">
        <v>380000</v>
      </c>
      <c r="D21" s="170">
        <v>1234</v>
      </c>
      <c r="E21" s="171" t="s">
        <v>6</v>
      </c>
      <c r="F21" s="171" t="s">
        <v>164</v>
      </c>
      <c r="G21" s="172">
        <v>3</v>
      </c>
      <c r="H21" s="173" t="s">
        <v>133</v>
      </c>
      <c r="I21" s="198" t="s">
        <v>165</v>
      </c>
      <c r="J21" s="211" t="s">
        <v>263</v>
      </c>
      <c r="K21" s="286" t="str">
        <f t="shared" ref="K21:K51" si="0">VLOOKUP(H21,$AA$20:$AB$42,2,FALSE)</f>
        <v>00600</v>
      </c>
      <c r="L21" s="173" t="s">
        <v>111</v>
      </c>
      <c r="M21" s="198" t="s">
        <v>166</v>
      </c>
      <c r="N21" s="197" t="s">
        <v>264</v>
      </c>
      <c r="O21" s="286" t="str">
        <f t="shared" ref="O21:O51" si="1">VLOOKUP(L21,$AA$20:$AB$42,2,FALSE)</f>
        <v>07300</v>
      </c>
      <c r="P21" s="173" t="s">
        <v>35</v>
      </c>
      <c r="Q21" s="198" t="s">
        <v>167</v>
      </c>
      <c r="R21" s="215" t="s">
        <v>265</v>
      </c>
      <c r="S21" s="287" t="str">
        <f t="shared" ref="S21:S51" si="2">VLOOKUP(P21,$AA$20:$AB$42,2,FALSE)</f>
        <v>08800</v>
      </c>
      <c r="T21" s="174" t="s">
        <v>168</v>
      </c>
      <c r="U21" s="198" t="s">
        <v>169</v>
      </c>
      <c r="V21" s="218" t="s">
        <v>266</v>
      </c>
      <c r="W21" s="175" t="s">
        <v>168</v>
      </c>
      <c r="X21" s="219">
        <v>32198</v>
      </c>
      <c r="Y21" s="223">
        <v>8</v>
      </c>
      <c r="Z21" s="142"/>
      <c r="AA21" s="142" t="s">
        <v>141</v>
      </c>
      <c r="AB21" s="143" t="s">
        <v>142</v>
      </c>
    </row>
    <row r="22" spans="1:28" ht="39.75" customHeight="1" x14ac:dyDescent="0.2">
      <c r="A22" s="55">
        <v>1</v>
      </c>
      <c r="B22" s="74"/>
      <c r="C22" s="73"/>
      <c r="D22" s="56"/>
      <c r="E22" s="70"/>
      <c r="F22" s="70"/>
      <c r="G22" s="72"/>
      <c r="H22" s="111"/>
      <c r="I22" s="199"/>
      <c r="J22" s="144"/>
      <c r="K22" s="288" t="e">
        <f t="shared" si="0"/>
        <v>#N/A</v>
      </c>
      <c r="L22" s="111"/>
      <c r="M22" s="212"/>
      <c r="N22" s="144"/>
      <c r="O22" s="288" t="e">
        <f t="shared" si="1"/>
        <v>#N/A</v>
      </c>
      <c r="P22" s="111"/>
      <c r="Q22" s="212"/>
      <c r="R22" s="213"/>
      <c r="S22" s="289" t="e">
        <f t="shared" si="2"/>
        <v>#N/A</v>
      </c>
      <c r="T22" s="18"/>
      <c r="U22" s="212"/>
      <c r="V22" s="144"/>
      <c r="W22" s="57"/>
      <c r="X22" s="220"/>
      <c r="Y22" s="145"/>
      <c r="AA22" s="9" t="s">
        <v>143</v>
      </c>
      <c r="AB22" s="146" t="s">
        <v>144</v>
      </c>
    </row>
    <row r="23" spans="1:28" ht="39.75" customHeight="1" x14ac:dyDescent="0.2">
      <c r="A23" s="58">
        <v>2</v>
      </c>
      <c r="B23" s="46"/>
      <c r="C23" s="20"/>
      <c r="D23" s="59"/>
      <c r="E23" s="70"/>
      <c r="F23" s="70"/>
      <c r="G23" s="72"/>
      <c r="H23" s="111"/>
      <c r="I23" s="200"/>
      <c r="J23" s="147"/>
      <c r="K23" s="288" t="e">
        <f t="shared" si="0"/>
        <v>#N/A</v>
      </c>
      <c r="L23" s="111"/>
      <c r="M23" s="200"/>
      <c r="N23" s="147"/>
      <c r="O23" s="288" t="e">
        <f t="shared" si="1"/>
        <v>#N/A</v>
      </c>
      <c r="P23" s="111"/>
      <c r="Q23" s="212"/>
      <c r="R23" s="213"/>
      <c r="S23" s="289" t="e">
        <f t="shared" si="2"/>
        <v>#N/A</v>
      </c>
      <c r="T23" s="19"/>
      <c r="U23" s="212"/>
      <c r="V23" s="144"/>
      <c r="W23" s="60"/>
      <c r="X23" s="220"/>
      <c r="Y23" s="145"/>
      <c r="AA23" s="9" t="s">
        <v>145</v>
      </c>
      <c r="AB23" s="146" t="s">
        <v>146</v>
      </c>
    </row>
    <row r="24" spans="1:28" ht="39.75" customHeight="1" x14ac:dyDescent="0.2">
      <c r="A24" s="58">
        <v>3</v>
      </c>
      <c r="B24" s="46"/>
      <c r="C24" s="20"/>
      <c r="D24" s="59"/>
      <c r="E24" s="70"/>
      <c r="F24" s="70"/>
      <c r="G24" s="72"/>
      <c r="H24" s="111"/>
      <c r="I24" s="199"/>
      <c r="J24" s="148"/>
      <c r="K24" s="288" t="e">
        <f t="shared" si="0"/>
        <v>#N/A</v>
      </c>
      <c r="L24" s="111"/>
      <c r="M24" s="199"/>
      <c r="N24" s="148"/>
      <c r="O24" s="288" t="e">
        <f t="shared" si="1"/>
        <v>#N/A</v>
      </c>
      <c r="P24" s="111"/>
      <c r="Q24" s="212"/>
      <c r="R24" s="213"/>
      <c r="S24" s="289" t="e">
        <f t="shared" si="2"/>
        <v>#N/A</v>
      </c>
      <c r="T24" s="19"/>
      <c r="U24" s="212"/>
      <c r="V24" s="144"/>
      <c r="W24" s="60"/>
      <c r="X24" s="220"/>
      <c r="Y24" s="145"/>
      <c r="AA24" s="9" t="s">
        <v>133</v>
      </c>
      <c r="AB24" s="146" t="s">
        <v>147</v>
      </c>
    </row>
    <row r="25" spans="1:28" ht="39.75" customHeight="1" x14ac:dyDescent="0.2">
      <c r="A25" s="58">
        <v>4</v>
      </c>
      <c r="B25" s="46"/>
      <c r="C25" s="20"/>
      <c r="D25" s="59"/>
      <c r="E25" s="70"/>
      <c r="F25" s="70"/>
      <c r="G25" s="72"/>
      <c r="H25" s="111"/>
      <c r="I25" s="199"/>
      <c r="J25" s="148"/>
      <c r="K25" s="288" t="e">
        <f t="shared" si="0"/>
        <v>#N/A</v>
      </c>
      <c r="L25" s="111"/>
      <c r="M25" s="199"/>
      <c r="N25" s="148"/>
      <c r="O25" s="288" t="e">
        <f t="shared" si="1"/>
        <v>#N/A</v>
      </c>
      <c r="P25" s="111"/>
      <c r="Q25" s="199"/>
      <c r="R25" s="213"/>
      <c r="S25" s="289" t="e">
        <f t="shared" si="2"/>
        <v>#N/A</v>
      </c>
      <c r="T25" s="19"/>
      <c r="U25" s="212"/>
      <c r="V25" s="144"/>
      <c r="W25" s="60"/>
      <c r="X25" s="220"/>
      <c r="Y25" s="145"/>
      <c r="AA25" s="9" t="s">
        <v>110</v>
      </c>
      <c r="AB25" s="146" t="s">
        <v>148</v>
      </c>
    </row>
    <row r="26" spans="1:28" ht="39.75" customHeight="1" x14ac:dyDescent="0.2">
      <c r="A26" s="58">
        <v>5</v>
      </c>
      <c r="B26" s="46"/>
      <c r="C26" s="20"/>
      <c r="D26" s="59"/>
      <c r="E26" s="70"/>
      <c r="F26" s="70"/>
      <c r="G26" s="72"/>
      <c r="H26" s="111"/>
      <c r="I26" s="199"/>
      <c r="J26" s="148"/>
      <c r="K26" s="288" t="e">
        <f t="shared" si="0"/>
        <v>#N/A</v>
      </c>
      <c r="L26" s="111"/>
      <c r="M26" s="199"/>
      <c r="N26" s="148"/>
      <c r="O26" s="288" t="e">
        <f t="shared" si="1"/>
        <v>#N/A</v>
      </c>
      <c r="P26" s="111"/>
      <c r="Q26" s="199"/>
      <c r="R26" s="214"/>
      <c r="S26" s="289" t="e">
        <f t="shared" si="2"/>
        <v>#N/A</v>
      </c>
      <c r="T26" s="19"/>
      <c r="U26" s="212"/>
      <c r="V26" s="144"/>
      <c r="W26" s="60"/>
      <c r="X26" s="220"/>
      <c r="Y26" s="145"/>
      <c r="AA26" s="9" t="s">
        <v>248</v>
      </c>
      <c r="AB26" s="146" t="s">
        <v>250</v>
      </c>
    </row>
    <row r="27" spans="1:28" ht="39.75" customHeight="1" x14ac:dyDescent="0.2">
      <c r="A27" s="58">
        <v>6</v>
      </c>
      <c r="B27" s="46"/>
      <c r="C27" s="20"/>
      <c r="D27" s="59"/>
      <c r="E27" s="70"/>
      <c r="F27" s="70"/>
      <c r="G27" s="72"/>
      <c r="H27" s="111"/>
      <c r="I27" s="199"/>
      <c r="J27" s="148"/>
      <c r="K27" s="288" t="e">
        <f t="shared" si="0"/>
        <v>#N/A</v>
      </c>
      <c r="L27" s="111"/>
      <c r="M27" s="199"/>
      <c r="N27" s="148"/>
      <c r="O27" s="288" t="e">
        <f t="shared" si="1"/>
        <v>#N/A</v>
      </c>
      <c r="P27" s="111"/>
      <c r="Q27" s="212"/>
      <c r="R27" s="213"/>
      <c r="S27" s="289" t="e">
        <f t="shared" si="2"/>
        <v>#N/A</v>
      </c>
      <c r="T27" s="19"/>
      <c r="U27" s="199"/>
      <c r="V27" s="144"/>
      <c r="W27" s="60"/>
      <c r="X27" s="220"/>
      <c r="Y27" s="145"/>
      <c r="AA27" s="9" t="s">
        <v>112</v>
      </c>
      <c r="AB27" s="146" t="s">
        <v>170</v>
      </c>
    </row>
    <row r="28" spans="1:28" ht="39.75" customHeight="1" x14ac:dyDescent="0.2">
      <c r="A28" s="58">
        <v>7</v>
      </c>
      <c r="B28" s="46"/>
      <c r="C28" s="20"/>
      <c r="D28" s="59"/>
      <c r="E28" s="70"/>
      <c r="F28" s="70"/>
      <c r="G28" s="72"/>
      <c r="H28" s="111"/>
      <c r="I28" s="199"/>
      <c r="J28" s="148"/>
      <c r="K28" s="288" t="e">
        <f t="shared" si="0"/>
        <v>#N/A</v>
      </c>
      <c r="L28" s="111"/>
      <c r="M28" s="199"/>
      <c r="N28" s="148"/>
      <c r="O28" s="288" t="e">
        <f t="shared" si="1"/>
        <v>#N/A</v>
      </c>
      <c r="P28" s="111"/>
      <c r="Q28" s="212"/>
      <c r="R28" s="213"/>
      <c r="S28" s="289" t="e">
        <f t="shared" si="2"/>
        <v>#N/A</v>
      </c>
      <c r="T28" s="19"/>
      <c r="U28" s="212"/>
      <c r="V28" s="144"/>
      <c r="W28" s="60"/>
      <c r="X28" s="220"/>
      <c r="Y28" s="145"/>
      <c r="AA28" s="9" t="s">
        <v>152</v>
      </c>
      <c r="AB28" s="146" t="s">
        <v>171</v>
      </c>
    </row>
    <row r="29" spans="1:28" ht="39.75" customHeight="1" x14ac:dyDescent="0.2">
      <c r="A29" s="58">
        <v>8</v>
      </c>
      <c r="B29" s="46"/>
      <c r="C29" s="20"/>
      <c r="D29" s="59"/>
      <c r="E29" s="70"/>
      <c r="F29" s="70"/>
      <c r="G29" s="72"/>
      <c r="H29" s="111"/>
      <c r="I29" s="199"/>
      <c r="J29" s="148"/>
      <c r="K29" s="288" t="e">
        <f t="shared" si="0"/>
        <v>#N/A</v>
      </c>
      <c r="L29" s="111"/>
      <c r="M29" s="199"/>
      <c r="N29" s="148"/>
      <c r="O29" s="288" t="e">
        <f t="shared" si="1"/>
        <v>#N/A</v>
      </c>
      <c r="P29" s="111"/>
      <c r="Q29" s="212"/>
      <c r="R29" s="213"/>
      <c r="S29" s="289" t="e">
        <f t="shared" si="2"/>
        <v>#N/A</v>
      </c>
      <c r="T29" s="19"/>
      <c r="U29" s="212"/>
      <c r="V29" s="144"/>
      <c r="W29" s="60"/>
      <c r="X29" s="221"/>
      <c r="Y29" s="145"/>
      <c r="AA29" s="9" t="s">
        <v>156</v>
      </c>
      <c r="AB29" s="146" t="s">
        <v>157</v>
      </c>
    </row>
    <row r="30" spans="1:28" ht="39.75" customHeight="1" x14ac:dyDescent="0.2">
      <c r="A30" s="58">
        <v>9</v>
      </c>
      <c r="B30" s="46"/>
      <c r="C30" s="20"/>
      <c r="D30" s="59"/>
      <c r="E30" s="70"/>
      <c r="F30" s="70"/>
      <c r="G30" s="72"/>
      <c r="H30" s="111"/>
      <c r="I30" s="199"/>
      <c r="J30" s="148"/>
      <c r="K30" s="288" t="e">
        <f t="shared" si="0"/>
        <v>#N/A</v>
      </c>
      <c r="L30" s="111"/>
      <c r="M30" s="199"/>
      <c r="N30" s="148"/>
      <c r="O30" s="288" t="e">
        <f t="shared" si="1"/>
        <v>#N/A</v>
      </c>
      <c r="P30" s="111"/>
      <c r="Q30" s="199"/>
      <c r="R30" s="213"/>
      <c r="S30" s="289" t="e">
        <f t="shared" si="2"/>
        <v>#N/A</v>
      </c>
      <c r="T30" s="19"/>
      <c r="U30" s="212"/>
      <c r="V30" s="144"/>
      <c r="W30" s="60"/>
      <c r="X30" s="220"/>
      <c r="Y30" s="145"/>
      <c r="AA30" s="9" t="s">
        <v>25</v>
      </c>
      <c r="AB30" s="146" t="s">
        <v>158</v>
      </c>
    </row>
    <row r="31" spans="1:28" ht="39.75" customHeight="1" x14ac:dyDescent="0.2">
      <c r="A31" s="58">
        <v>10</v>
      </c>
      <c r="B31" s="46"/>
      <c r="C31" s="20"/>
      <c r="D31" s="59"/>
      <c r="E31" s="70"/>
      <c r="F31" s="70"/>
      <c r="G31" s="72"/>
      <c r="H31" s="111"/>
      <c r="I31" s="199"/>
      <c r="J31" s="148"/>
      <c r="K31" s="288" t="e">
        <f t="shared" si="0"/>
        <v>#N/A</v>
      </c>
      <c r="L31" s="111"/>
      <c r="M31" s="199"/>
      <c r="N31" s="148"/>
      <c r="O31" s="288" t="e">
        <f t="shared" si="1"/>
        <v>#N/A</v>
      </c>
      <c r="P31" s="111"/>
      <c r="Q31" s="212"/>
      <c r="R31" s="213"/>
      <c r="S31" s="289" t="e">
        <f t="shared" si="2"/>
        <v>#N/A</v>
      </c>
      <c r="T31" s="19"/>
      <c r="U31" s="212"/>
      <c r="V31" s="144"/>
      <c r="W31" s="60"/>
      <c r="X31" s="220"/>
      <c r="Y31" s="145"/>
      <c r="AA31" s="9" t="s">
        <v>255</v>
      </c>
      <c r="AB31" s="187" t="s">
        <v>256</v>
      </c>
    </row>
    <row r="32" spans="1:28" ht="39.75" customHeight="1" x14ac:dyDescent="0.2">
      <c r="A32" s="58">
        <v>11</v>
      </c>
      <c r="B32" s="46"/>
      <c r="C32" s="20"/>
      <c r="D32" s="59"/>
      <c r="E32" s="70"/>
      <c r="F32" s="70"/>
      <c r="G32" s="72"/>
      <c r="H32" s="111"/>
      <c r="I32" s="199"/>
      <c r="J32" s="148"/>
      <c r="K32" s="288" t="e">
        <f t="shared" si="0"/>
        <v>#N/A</v>
      </c>
      <c r="L32" s="111"/>
      <c r="M32" s="199"/>
      <c r="N32" s="148"/>
      <c r="O32" s="288" t="e">
        <f t="shared" si="1"/>
        <v>#N/A</v>
      </c>
      <c r="P32" s="111"/>
      <c r="Q32" s="199"/>
      <c r="R32" s="214"/>
      <c r="S32" s="289" t="e">
        <f t="shared" si="2"/>
        <v>#N/A</v>
      </c>
      <c r="T32" s="19"/>
      <c r="U32" s="212"/>
      <c r="V32" s="144"/>
      <c r="W32" s="60"/>
      <c r="X32" s="220"/>
      <c r="Y32" s="145"/>
      <c r="AA32" s="9" t="s">
        <v>111</v>
      </c>
      <c r="AB32" s="146" t="s">
        <v>160</v>
      </c>
    </row>
    <row r="33" spans="1:28" ht="39.75" customHeight="1" x14ac:dyDescent="0.2">
      <c r="A33" s="58">
        <v>12</v>
      </c>
      <c r="B33" s="46"/>
      <c r="C33" s="20"/>
      <c r="D33" s="59"/>
      <c r="E33" s="70"/>
      <c r="F33" s="70"/>
      <c r="G33" s="72"/>
      <c r="H33" s="111"/>
      <c r="I33" s="199"/>
      <c r="J33" s="148"/>
      <c r="K33" s="288" t="e">
        <f t="shared" si="0"/>
        <v>#N/A</v>
      </c>
      <c r="L33" s="111"/>
      <c r="M33" s="199"/>
      <c r="N33" s="148"/>
      <c r="O33" s="288" t="e">
        <f t="shared" si="1"/>
        <v>#N/A</v>
      </c>
      <c r="P33" s="111"/>
      <c r="Q33" s="212"/>
      <c r="R33" s="213"/>
      <c r="S33" s="289" t="e">
        <f t="shared" si="2"/>
        <v>#N/A</v>
      </c>
      <c r="T33" s="19"/>
      <c r="U33" s="212"/>
      <c r="V33" s="144"/>
      <c r="W33" s="60"/>
      <c r="X33" s="220"/>
      <c r="Y33" s="145"/>
      <c r="AA33" s="9" t="s">
        <v>28</v>
      </c>
      <c r="AB33" s="187" t="s">
        <v>257</v>
      </c>
    </row>
    <row r="34" spans="1:28" ht="39.75" customHeight="1" x14ac:dyDescent="0.2">
      <c r="A34" s="58">
        <v>13</v>
      </c>
      <c r="B34" s="46"/>
      <c r="C34" s="20"/>
      <c r="D34" s="59"/>
      <c r="E34" s="70"/>
      <c r="F34" s="70"/>
      <c r="G34" s="72"/>
      <c r="H34" s="111"/>
      <c r="I34" s="199"/>
      <c r="J34" s="148"/>
      <c r="K34" s="288" t="e">
        <f t="shared" si="0"/>
        <v>#N/A</v>
      </c>
      <c r="L34" s="111"/>
      <c r="M34" s="199"/>
      <c r="N34" s="148"/>
      <c r="O34" s="288" t="e">
        <f t="shared" si="1"/>
        <v>#N/A</v>
      </c>
      <c r="P34" s="111"/>
      <c r="Q34" s="212"/>
      <c r="R34" s="213"/>
      <c r="S34" s="289" t="e">
        <f t="shared" si="2"/>
        <v>#N/A</v>
      </c>
      <c r="T34" s="19"/>
      <c r="U34" s="199"/>
      <c r="V34" s="144"/>
      <c r="W34" s="60"/>
      <c r="X34" s="220"/>
      <c r="Y34" s="145"/>
      <c r="AA34" s="9" t="s">
        <v>29</v>
      </c>
      <c r="AB34" s="146" t="s">
        <v>172</v>
      </c>
    </row>
    <row r="35" spans="1:28" ht="39.75" customHeight="1" x14ac:dyDescent="0.2">
      <c r="A35" s="58">
        <v>14</v>
      </c>
      <c r="B35" s="46"/>
      <c r="C35" s="20"/>
      <c r="D35" s="59"/>
      <c r="E35" s="70"/>
      <c r="F35" s="70"/>
      <c r="G35" s="72"/>
      <c r="H35" s="111"/>
      <c r="I35" s="199"/>
      <c r="J35" s="148"/>
      <c r="K35" s="288" t="e">
        <f t="shared" si="0"/>
        <v>#N/A</v>
      </c>
      <c r="L35" s="111"/>
      <c r="M35" s="199"/>
      <c r="N35" s="148"/>
      <c r="O35" s="288" t="e">
        <f t="shared" si="1"/>
        <v>#N/A</v>
      </c>
      <c r="P35" s="111"/>
      <c r="Q35" s="199"/>
      <c r="R35" s="213"/>
      <c r="S35" s="289" t="e">
        <f t="shared" si="2"/>
        <v>#N/A</v>
      </c>
      <c r="T35" s="19"/>
      <c r="U35" s="212"/>
      <c r="V35" s="144"/>
      <c r="W35" s="60"/>
      <c r="X35" s="221"/>
      <c r="Y35" s="145"/>
      <c r="AA35" s="9" t="s">
        <v>35</v>
      </c>
      <c r="AB35" s="146" t="s">
        <v>173</v>
      </c>
    </row>
    <row r="36" spans="1:28" ht="39.75" customHeight="1" x14ac:dyDescent="0.2">
      <c r="A36" s="58">
        <v>15</v>
      </c>
      <c r="B36" s="46"/>
      <c r="C36" s="20"/>
      <c r="D36" s="59"/>
      <c r="E36" s="70"/>
      <c r="F36" s="70"/>
      <c r="G36" s="72"/>
      <c r="H36" s="111"/>
      <c r="I36" s="199"/>
      <c r="J36" s="148"/>
      <c r="K36" s="288" t="e">
        <f t="shared" si="0"/>
        <v>#N/A</v>
      </c>
      <c r="L36" s="111"/>
      <c r="M36" s="199"/>
      <c r="N36" s="148"/>
      <c r="O36" s="288" t="e">
        <f t="shared" si="1"/>
        <v>#N/A</v>
      </c>
      <c r="P36" s="111"/>
      <c r="Q36" s="199"/>
      <c r="R36" s="214"/>
      <c r="S36" s="289" t="e">
        <f t="shared" si="2"/>
        <v>#N/A</v>
      </c>
      <c r="T36" s="19"/>
      <c r="U36" s="212"/>
      <c r="V36" s="144"/>
      <c r="W36" s="60"/>
      <c r="X36" s="220"/>
      <c r="Y36" s="145"/>
      <c r="AA36" s="9" t="s">
        <v>31</v>
      </c>
      <c r="AB36" s="187" t="s">
        <v>261</v>
      </c>
    </row>
    <row r="37" spans="1:28" ht="39.75" customHeight="1" x14ac:dyDescent="0.2">
      <c r="A37" s="58">
        <v>16</v>
      </c>
      <c r="B37" s="46"/>
      <c r="C37" s="20"/>
      <c r="D37" s="59"/>
      <c r="E37" s="70"/>
      <c r="F37" s="70"/>
      <c r="G37" s="72"/>
      <c r="H37" s="111"/>
      <c r="I37" s="199"/>
      <c r="J37" s="148"/>
      <c r="K37" s="288" t="e">
        <f t="shared" si="0"/>
        <v>#N/A</v>
      </c>
      <c r="L37" s="111"/>
      <c r="M37" s="199"/>
      <c r="N37" s="148"/>
      <c r="O37" s="288" t="e">
        <f t="shared" si="1"/>
        <v>#N/A</v>
      </c>
      <c r="P37" s="111"/>
      <c r="Q37" s="212"/>
      <c r="R37" s="213"/>
      <c r="S37" s="289" t="e">
        <f t="shared" si="2"/>
        <v>#N/A</v>
      </c>
      <c r="T37" s="19"/>
      <c r="U37" s="212"/>
      <c r="V37" s="144"/>
      <c r="W37" s="60"/>
      <c r="X37" s="220"/>
      <c r="Y37" s="145"/>
      <c r="AA37" s="9" t="s">
        <v>32</v>
      </c>
      <c r="AB37" s="146" t="s">
        <v>174</v>
      </c>
    </row>
    <row r="38" spans="1:28" ht="39.75" customHeight="1" x14ac:dyDescent="0.2">
      <c r="A38" s="58">
        <v>17</v>
      </c>
      <c r="B38" s="46"/>
      <c r="C38" s="20"/>
      <c r="D38" s="59"/>
      <c r="E38" s="70"/>
      <c r="F38" s="70"/>
      <c r="G38" s="72"/>
      <c r="H38" s="111"/>
      <c r="I38" s="199"/>
      <c r="J38" s="148"/>
      <c r="K38" s="288" t="e">
        <f t="shared" si="0"/>
        <v>#N/A</v>
      </c>
      <c r="L38" s="111"/>
      <c r="M38" s="199"/>
      <c r="N38" s="148"/>
      <c r="O38" s="288" t="e">
        <f t="shared" si="1"/>
        <v>#N/A</v>
      </c>
      <c r="P38" s="111"/>
      <c r="Q38" s="212"/>
      <c r="R38" s="213"/>
      <c r="S38" s="289" t="e">
        <f t="shared" si="2"/>
        <v>#N/A</v>
      </c>
      <c r="T38" s="19"/>
      <c r="U38" s="212"/>
      <c r="V38" s="144"/>
      <c r="W38" s="60"/>
      <c r="X38" s="220"/>
      <c r="Y38" s="145"/>
      <c r="AA38" s="9" t="s">
        <v>251</v>
      </c>
      <c r="AB38" s="146" t="s">
        <v>252</v>
      </c>
    </row>
    <row r="39" spans="1:28" ht="39.75" customHeight="1" x14ac:dyDescent="0.2">
      <c r="A39" s="58">
        <v>18</v>
      </c>
      <c r="B39" s="46"/>
      <c r="C39" s="20"/>
      <c r="D39" s="59"/>
      <c r="E39" s="70"/>
      <c r="F39" s="70"/>
      <c r="G39" s="72"/>
      <c r="H39" s="111"/>
      <c r="I39" s="199"/>
      <c r="J39" s="148"/>
      <c r="K39" s="288" t="e">
        <f t="shared" si="0"/>
        <v>#N/A</v>
      </c>
      <c r="L39" s="111"/>
      <c r="M39" s="199"/>
      <c r="N39" s="148"/>
      <c r="O39" s="288" t="e">
        <f t="shared" si="1"/>
        <v>#N/A</v>
      </c>
      <c r="P39" s="111"/>
      <c r="Q39" s="212"/>
      <c r="R39" s="213"/>
      <c r="S39" s="289" t="e">
        <f t="shared" si="2"/>
        <v>#N/A</v>
      </c>
      <c r="T39" s="19"/>
      <c r="U39" s="212"/>
      <c r="V39" s="144"/>
      <c r="W39" s="60"/>
      <c r="X39" s="220"/>
      <c r="Y39" s="145"/>
    </row>
    <row r="40" spans="1:28" ht="39.75" customHeight="1" x14ac:dyDescent="0.2">
      <c r="A40" s="58">
        <v>19</v>
      </c>
      <c r="B40" s="46"/>
      <c r="C40" s="20"/>
      <c r="D40" s="59"/>
      <c r="E40" s="70"/>
      <c r="F40" s="70"/>
      <c r="G40" s="72"/>
      <c r="H40" s="111"/>
      <c r="I40" s="199"/>
      <c r="J40" s="148"/>
      <c r="K40" s="288" t="e">
        <f t="shared" si="0"/>
        <v>#N/A</v>
      </c>
      <c r="L40" s="111"/>
      <c r="M40" s="199"/>
      <c r="N40" s="148"/>
      <c r="O40" s="288" t="e">
        <f t="shared" si="1"/>
        <v>#N/A</v>
      </c>
      <c r="P40" s="111"/>
      <c r="Q40" s="212"/>
      <c r="R40" s="213"/>
      <c r="S40" s="289" t="e">
        <f t="shared" si="2"/>
        <v>#N/A</v>
      </c>
      <c r="T40" s="19"/>
      <c r="U40" s="199"/>
      <c r="V40" s="144"/>
      <c r="W40" s="60"/>
      <c r="X40" s="220"/>
      <c r="Y40" s="145"/>
      <c r="AB40" s="146"/>
    </row>
    <row r="41" spans="1:28" ht="39.75" customHeight="1" x14ac:dyDescent="0.2">
      <c r="A41" s="58">
        <v>20</v>
      </c>
      <c r="B41" s="46"/>
      <c r="C41" s="20"/>
      <c r="D41" s="59"/>
      <c r="E41" s="70"/>
      <c r="F41" s="70"/>
      <c r="G41" s="72"/>
      <c r="H41" s="111"/>
      <c r="I41" s="199"/>
      <c r="J41" s="148"/>
      <c r="K41" s="288" t="e">
        <f t="shared" si="0"/>
        <v>#N/A</v>
      </c>
      <c r="L41" s="111"/>
      <c r="M41" s="199"/>
      <c r="N41" s="148"/>
      <c r="O41" s="288" t="e">
        <f t="shared" si="1"/>
        <v>#N/A</v>
      </c>
      <c r="P41" s="111"/>
      <c r="Q41" s="199"/>
      <c r="R41" s="213"/>
      <c r="S41" s="289" t="e">
        <f t="shared" si="2"/>
        <v>#N/A</v>
      </c>
      <c r="T41" s="19"/>
      <c r="U41" s="212"/>
      <c r="V41" s="144"/>
      <c r="W41" s="60"/>
      <c r="X41" s="220"/>
      <c r="Y41" s="145"/>
      <c r="AB41" s="146"/>
    </row>
    <row r="42" spans="1:28" ht="39.75" customHeight="1" x14ac:dyDescent="0.2">
      <c r="A42" s="58">
        <v>21</v>
      </c>
      <c r="B42" s="46"/>
      <c r="C42" s="20"/>
      <c r="D42" s="59"/>
      <c r="E42" s="70"/>
      <c r="F42" s="70"/>
      <c r="G42" s="72"/>
      <c r="H42" s="111"/>
      <c r="I42" s="199"/>
      <c r="J42" s="148"/>
      <c r="K42" s="288" t="e">
        <f t="shared" si="0"/>
        <v>#N/A</v>
      </c>
      <c r="L42" s="111"/>
      <c r="M42" s="199"/>
      <c r="N42" s="148"/>
      <c r="O42" s="288" t="e">
        <f t="shared" si="1"/>
        <v>#N/A</v>
      </c>
      <c r="P42" s="111"/>
      <c r="Q42" s="212"/>
      <c r="R42" s="213"/>
      <c r="S42" s="289" t="e">
        <f t="shared" si="2"/>
        <v>#N/A</v>
      </c>
      <c r="T42" s="19"/>
      <c r="U42" s="212"/>
      <c r="V42" s="144"/>
      <c r="W42" s="60"/>
      <c r="X42" s="221"/>
      <c r="Y42" s="145"/>
    </row>
    <row r="43" spans="1:28" ht="39.75" customHeight="1" x14ac:dyDescent="0.2">
      <c r="A43" s="58">
        <v>22</v>
      </c>
      <c r="B43" s="46"/>
      <c r="C43" s="20"/>
      <c r="D43" s="59"/>
      <c r="E43" s="70"/>
      <c r="F43" s="70"/>
      <c r="G43" s="72"/>
      <c r="H43" s="111"/>
      <c r="I43" s="199"/>
      <c r="J43" s="148"/>
      <c r="K43" s="288" t="e">
        <f t="shared" si="0"/>
        <v>#N/A</v>
      </c>
      <c r="L43" s="111"/>
      <c r="M43" s="199"/>
      <c r="N43" s="148"/>
      <c r="O43" s="288" t="e">
        <f t="shared" si="1"/>
        <v>#N/A</v>
      </c>
      <c r="P43" s="111"/>
      <c r="Q43" s="199"/>
      <c r="R43" s="214"/>
      <c r="S43" s="289" t="e">
        <f t="shared" si="2"/>
        <v>#N/A</v>
      </c>
      <c r="T43" s="19"/>
      <c r="U43" s="212"/>
      <c r="V43" s="144"/>
      <c r="W43" s="60"/>
      <c r="X43" s="220"/>
      <c r="Y43" s="145"/>
    </row>
    <row r="44" spans="1:28" ht="39.75" customHeight="1" x14ac:dyDescent="0.2">
      <c r="A44" s="58">
        <v>23</v>
      </c>
      <c r="B44" s="46"/>
      <c r="C44" s="20"/>
      <c r="D44" s="59"/>
      <c r="E44" s="70"/>
      <c r="F44" s="70"/>
      <c r="G44" s="72"/>
      <c r="H44" s="111"/>
      <c r="I44" s="199"/>
      <c r="J44" s="148"/>
      <c r="K44" s="288" t="e">
        <f t="shared" si="0"/>
        <v>#N/A</v>
      </c>
      <c r="L44" s="111"/>
      <c r="M44" s="199"/>
      <c r="N44" s="148"/>
      <c r="O44" s="288" t="e">
        <f t="shared" si="1"/>
        <v>#N/A</v>
      </c>
      <c r="P44" s="111"/>
      <c r="Q44" s="212"/>
      <c r="R44" s="213"/>
      <c r="S44" s="289" t="e">
        <f t="shared" si="2"/>
        <v>#N/A</v>
      </c>
      <c r="T44" s="19"/>
      <c r="U44" s="212"/>
      <c r="V44" s="144"/>
      <c r="W44" s="60"/>
      <c r="X44" s="220"/>
      <c r="Y44" s="145"/>
    </row>
    <row r="45" spans="1:28" ht="39.75" customHeight="1" x14ac:dyDescent="0.2">
      <c r="A45" s="58">
        <v>24</v>
      </c>
      <c r="B45" s="46"/>
      <c r="C45" s="20"/>
      <c r="D45" s="59"/>
      <c r="E45" s="70"/>
      <c r="F45" s="70"/>
      <c r="G45" s="72"/>
      <c r="H45" s="111"/>
      <c r="I45" s="199"/>
      <c r="J45" s="148"/>
      <c r="K45" s="288" t="e">
        <f t="shared" si="0"/>
        <v>#N/A</v>
      </c>
      <c r="L45" s="111"/>
      <c r="M45" s="199"/>
      <c r="N45" s="148"/>
      <c r="O45" s="288" t="e">
        <f t="shared" si="1"/>
        <v>#N/A</v>
      </c>
      <c r="P45" s="111"/>
      <c r="Q45" s="212"/>
      <c r="R45" s="213"/>
      <c r="S45" s="289" t="e">
        <f t="shared" si="2"/>
        <v>#N/A</v>
      </c>
      <c r="T45" s="19"/>
      <c r="U45" s="212"/>
      <c r="V45" s="144"/>
      <c r="W45" s="60"/>
      <c r="X45" s="220"/>
      <c r="Y45" s="145"/>
    </row>
    <row r="46" spans="1:28" ht="39.75" customHeight="1" x14ac:dyDescent="0.2">
      <c r="A46" s="58">
        <v>25</v>
      </c>
      <c r="B46" s="46"/>
      <c r="C46" s="20"/>
      <c r="D46" s="59"/>
      <c r="E46" s="70"/>
      <c r="F46" s="70"/>
      <c r="G46" s="72"/>
      <c r="H46" s="111"/>
      <c r="I46" s="199"/>
      <c r="J46" s="148"/>
      <c r="K46" s="288" t="e">
        <f t="shared" si="0"/>
        <v>#N/A</v>
      </c>
      <c r="L46" s="111"/>
      <c r="M46" s="199"/>
      <c r="N46" s="148"/>
      <c r="O46" s="288" t="e">
        <f t="shared" si="1"/>
        <v>#N/A</v>
      </c>
      <c r="P46" s="111"/>
      <c r="Q46" s="199"/>
      <c r="R46" s="213"/>
      <c r="S46" s="289" t="e">
        <f t="shared" si="2"/>
        <v>#N/A</v>
      </c>
      <c r="T46" s="19"/>
      <c r="U46" s="199"/>
      <c r="V46" s="144"/>
      <c r="W46" s="60"/>
      <c r="X46" s="220"/>
      <c r="Y46" s="145"/>
    </row>
    <row r="47" spans="1:28" ht="39.75" customHeight="1" x14ac:dyDescent="0.2">
      <c r="A47" s="58">
        <v>26</v>
      </c>
      <c r="B47" s="46"/>
      <c r="C47" s="20"/>
      <c r="D47" s="59"/>
      <c r="E47" s="70"/>
      <c r="F47" s="70"/>
      <c r="G47" s="72"/>
      <c r="H47" s="111"/>
      <c r="I47" s="199"/>
      <c r="J47" s="148"/>
      <c r="K47" s="288" t="e">
        <f t="shared" si="0"/>
        <v>#N/A</v>
      </c>
      <c r="L47" s="111"/>
      <c r="M47" s="199"/>
      <c r="N47" s="148"/>
      <c r="O47" s="288" t="e">
        <f t="shared" si="1"/>
        <v>#N/A</v>
      </c>
      <c r="P47" s="111"/>
      <c r="Q47" s="212"/>
      <c r="R47" s="213"/>
      <c r="S47" s="289" t="e">
        <f t="shared" si="2"/>
        <v>#N/A</v>
      </c>
      <c r="T47" s="19"/>
      <c r="U47" s="212"/>
      <c r="V47" s="144"/>
      <c r="W47" s="60"/>
      <c r="X47" s="220"/>
      <c r="Y47" s="145"/>
    </row>
    <row r="48" spans="1:28" ht="39.75" customHeight="1" x14ac:dyDescent="0.2">
      <c r="A48" s="58">
        <v>27</v>
      </c>
      <c r="B48" s="46"/>
      <c r="C48" s="20"/>
      <c r="D48" s="59"/>
      <c r="E48" s="70"/>
      <c r="F48" s="70"/>
      <c r="G48" s="72"/>
      <c r="H48" s="111"/>
      <c r="I48" s="199"/>
      <c r="J48" s="148"/>
      <c r="K48" s="288" t="e">
        <f t="shared" si="0"/>
        <v>#N/A</v>
      </c>
      <c r="L48" s="111"/>
      <c r="M48" s="199"/>
      <c r="N48" s="148"/>
      <c r="O48" s="288" t="e">
        <f t="shared" si="1"/>
        <v>#N/A</v>
      </c>
      <c r="P48" s="111"/>
      <c r="Q48" s="212"/>
      <c r="R48" s="213"/>
      <c r="S48" s="289" t="e">
        <f t="shared" si="2"/>
        <v>#N/A</v>
      </c>
      <c r="T48" s="19"/>
      <c r="U48" s="212"/>
      <c r="V48" s="144"/>
      <c r="W48" s="60"/>
      <c r="X48" s="220"/>
      <c r="Y48" s="145"/>
    </row>
    <row r="49" spans="1:25" ht="39.75" customHeight="1" x14ac:dyDescent="0.2">
      <c r="A49" s="58">
        <v>28</v>
      </c>
      <c r="B49" s="46"/>
      <c r="C49" s="20"/>
      <c r="D49" s="59"/>
      <c r="E49" s="70"/>
      <c r="F49" s="70"/>
      <c r="G49" s="72"/>
      <c r="H49" s="111"/>
      <c r="I49" s="199"/>
      <c r="J49" s="148"/>
      <c r="K49" s="288" t="e">
        <f t="shared" si="0"/>
        <v>#N/A</v>
      </c>
      <c r="L49" s="111"/>
      <c r="M49" s="199"/>
      <c r="N49" s="148"/>
      <c r="O49" s="288" t="e">
        <f t="shared" si="1"/>
        <v>#N/A</v>
      </c>
      <c r="P49" s="111"/>
      <c r="Q49" s="212"/>
      <c r="R49" s="213"/>
      <c r="S49" s="289" t="e">
        <f t="shared" si="2"/>
        <v>#N/A</v>
      </c>
      <c r="T49" s="19"/>
      <c r="U49" s="212"/>
      <c r="V49" s="144"/>
      <c r="W49" s="60"/>
      <c r="X49" s="220"/>
      <c r="Y49" s="145"/>
    </row>
    <row r="50" spans="1:25" ht="39.75" customHeight="1" x14ac:dyDescent="0.2">
      <c r="A50" s="58">
        <v>29</v>
      </c>
      <c r="B50" s="46"/>
      <c r="C50" s="20"/>
      <c r="D50" s="59"/>
      <c r="E50" s="70"/>
      <c r="F50" s="70"/>
      <c r="G50" s="72"/>
      <c r="H50" s="111"/>
      <c r="I50" s="199"/>
      <c r="J50" s="148"/>
      <c r="K50" s="288" t="e">
        <f t="shared" si="0"/>
        <v>#N/A</v>
      </c>
      <c r="L50" s="111"/>
      <c r="M50" s="199"/>
      <c r="N50" s="148"/>
      <c r="O50" s="288" t="e">
        <f t="shared" si="1"/>
        <v>#N/A</v>
      </c>
      <c r="P50" s="111"/>
      <c r="Q50" s="212"/>
      <c r="R50" s="213"/>
      <c r="S50" s="289" t="e">
        <f t="shared" si="2"/>
        <v>#N/A</v>
      </c>
      <c r="T50" s="19"/>
      <c r="U50" s="212"/>
      <c r="V50" s="144"/>
      <c r="W50" s="60"/>
      <c r="X50" s="220"/>
      <c r="Y50" s="145"/>
    </row>
    <row r="51" spans="1:25" ht="39.75" customHeight="1" thickBot="1" x14ac:dyDescent="0.25">
      <c r="A51" s="61">
        <v>30</v>
      </c>
      <c r="B51" s="102"/>
      <c r="C51" s="91"/>
      <c r="D51" s="62"/>
      <c r="E51" s="92"/>
      <c r="F51" s="149"/>
      <c r="G51" s="76"/>
      <c r="H51" s="112"/>
      <c r="I51" s="201"/>
      <c r="J51" s="150"/>
      <c r="K51" s="290" t="e">
        <f t="shared" si="0"/>
        <v>#N/A</v>
      </c>
      <c r="L51" s="112"/>
      <c r="M51" s="201"/>
      <c r="N51" s="151"/>
      <c r="O51" s="290" t="e">
        <f t="shared" si="1"/>
        <v>#N/A</v>
      </c>
      <c r="P51" s="112"/>
      <c r="Q51" s="201"/>
      <c r="R51" s="151"/>
      <c r="S51" s="291" t="e">
        <f t="shared" si="2"/>
        <v>#N/A</v>
      </c>
      <c r="T51" s="21"/>
      <c r="U51" s="201"/>
      <c r="V51" s="150"/>
      <c r="W51" s="63"/>
      <c r="X51" s="222"/>
      <c r="Y51" s="152"/>
    </row>
    <row r="52" spans="1:25" s="44" customFormat="1" ht="20.25" customHeight="1" x14ac:dyDescent="0.2">
      <c r="A52" s="43"/>
      <c r="B52" s="43"/>
      <c r="C52" s="43"/>
      <c r="D52" s="43"/>
      <c r="E52" s="153"/>
      <c r="F52" s="153"/>
      <c r="G52" s="139"/>
      <c r="H52" s="154"/>
      <c r="I52" s="154"/>
      <c r="J52" s="210"/>
      <c r="K52" s="154"/>
      <c r="L52" s="154"/>
      <c r="M52" s="154"/>
      <c r="N52" s="154"/>
      <c r="O52" s="154"/>
      <c r="P52" s="154"/>
      <c r="Q52" s="154"/>
      <c r="R52" s="154"/>
      <c r="S52" s="154"/>
      <c r="T52" s="43"/>
      <c r="U52" s="155"/>
      <c r="V52" s="155"/>
      <c r="W52" s="43"/>
      <c r="X52" s="43"/>
      <c r="Y52" s="155"/>
    </row>
    <row r="53" spans="1:25" x14ac:dyDescent="0.2">
      <c r="Q53" s="156"/>
      <c r="R53" s="156"/>
      <c r="S53" s="156"/>
    </row>
    <row r="54" spans="1:25" x14ac:dyDescent="0.2">
      <c r="Q54" s="156"/>
      <c r="R54" s="156"/>
      <c r="S54" s="156"/>
    </row>
    <row r="55" spans="1:25" x14ac:dyDescent="0.2">
      <c r="Q55" s="156"/>
      <c r="R55" s="156"/>
      <c r="S55" s="156"/>
    </row>
    <row r="56" spans="1:25" x14ac:dyDescent="0.2">
      <c r="Q56" s="156"/>
      <c r="R56" s="156"/>
      <c r="S56" s="156"/>
    </row>
    <row r="57" spans="1:25" x14ac:dyDescent="0.2">
      <c r="Q57" s="156"/>
      <c r="R57" s="156"/>
      <c r="S57" s="156"/>
    </row>
    <row r="58" spans="1:25" x14ac:dyDescent="0.2">
      <c r="Q58" s="156"/>
      <c r="R58" s="156"/>
      <c r="S58" s="156"/>
    </row>
    <row r="59" spans="1:25" x14ac:dyDescent="0.2">
      <c r="Q59" s="156"/>
      <c r="R59" s="156"/>
      <c r="S59" s="156"/>
    </row>
    <row r="60" spans="1:25" x14ac:dyDescent="0.2">
      <c r="Q60" s="156"/>
      <c r="R60" s="156"/>
      <c r="S60" s="156"/>
    </row>
    <row r="61" spans="1:25" x14ac:dyDescent="0.2">
      <c r="Q61" s="156"/>
      <c r="R61" s="156"/>
      <c r="S61" s="156"/>
    </row>
    <row r="62" spans="1:25" x14ac:dyDescent="0.2">
      <c r="Q62" s="156"/>
      <c r="R62" s="156"/>
      <c r="S62" s="156"/>
    </row>
    <row r="63" spans="1:25" x14ac:dyDescent="0.2">
      <c r="Q63" s="156"/>
      <c r="R63" s="156"/>
      <c r="S63" s="156"/>
    </row>
    <row r="64" spans="1:25" x14ac:dyDescent="0.2">
      <c r="Q64" s="156"/>
      <c r="R64" s="156"/>
      <c r="S64" s="156"/>
    </row>
    <row r="65" spans="17:19" x14ac:dyDescent="0.2">
      <c r="Q65" s="156"/>
      <c r="R65" s="156"/>
      <c r="S65" s="156"/>
    </row>
    <row r="66" spans="17:19" x14ac:dyDescent="0.2">
      <c r="Q66" s="156"/>
      <c r="R66" s="156"/>
      <c r="S66" s="156"/>
    </row>
    <row r="67" spans="17:19" x14ac:dyDescent="0.2">
      <c r="Q67" s="156"/>
      <c r="R67" s="156"/>
      <c r="S67" s="156"/>
    </row>
    <row r="68" spans="17:19" x14ac:dyDescent="0.2">
      <c r="Q68" s="156"/>
      <c r="R68" s="156"/>
      <c r="S68" s="156"/>
    </row>
    <row r="69" spans="17:19" x14ac:dyDescent="0.2">
      <c r="Q69" s="156"/>
      <c r="R69" s="156"/>
      <c r="S69" s="156"/>
    </row>
    <row r="70" spans="17:19" x14ac:dyDescent="0.2">
      <c r="Q70" s="156"/>
      <c r="R70" s="156"/>
      <c r="S70" s="156"/>
    </row>
    <row r="71" spans="17:19" x14ac:dyDescent="0.2">
      <c r="Q71" s="156"/>
      <c r="R71" s="156"/>
      <c r="S71" s="156"/>
    </row>
    <row r="72" spans="17:19" x14ac:dyDescent="0.2">
      <c r="Q72" s="156"/>
      <c r="R72" s="156"/>
      <c r="S72" s="156"/>
    </row>
    <row r="73" spans="17:19" x14ac:dyDescent="0.2">
      <c r="Q73" s="156"/>
      <c r="R73" s="156"/>
      <c r="S73" s="156"/>
    </row>
    <row r="74" spans="17:19" x14ac:dyDescent="0.2">
      <c r="Q74" s="156"/>
      <c r="R74" s="156"/>
      <c r="S74" s="156"/>
    </row>
    <row r="75" spans="17:19" x14ac:dyDescent="0.2">
      <c r="Q75" s="156"/>
      <c r="R75" s="156"/>
      <c r="S75" s="156"/>
    </row>
    <row r="76" spans="17:19" x14ac:dyDescent="0.2">
      <c r="Q76" s="156"/>
      <c r="R76" s="156"/>
      <c r="S76" s="156"/>
    </row>
    <row r="77" spans="17:19" x14ac:dyDescent="0.2">
      <c r="Q77" s="156"/>
      <c r="R77" s="156"/>
      <c r="S77" s="156"/>
    </row>
    <row r="78" spans="17:19" x14ac:dyDescent="0.2">
      <c r="Q78" s="156"/>
      <c r="R78" s="156"/>
      <c r="S78" s="156"/>
    </row>
    <row r="79" spans="17:19" x14ac:dyDescent="0.2">
      <c r="Q79" s="156"/>
      <c r="R79" s="156"/>
      <c r="S79" s="156"/>
    </row>
    <row r="80" spans="17:19" x14ac:dyDescent="0.2">
      <c r="Q80" s="156"/>
      <c r="R80" s="156"/>
      <c r="S80" s="156"/>
    </row>
    <row r="81" spans="17:19" x14ac:dyDescent="0.2">
      <c r="Q81" s="156"/>
      <c r="R81" s="156"/>
      <c r="S81" s="156"/>
    </row>
    <row r="82" spans="17:19" x14ac:dyDescent="0.2">
      <c r="Q82" s="156"/>
      <c r="R82" s="156"/>
      <c r="S82" s="156"/>
    </row>
    <row r="83" spans="17:19" x14ac:dyDescent="0.2">
      <c r="Q83" s="156"/>
      <c r="R83" s="156"/>
      <c r="S83" s="156"/>
    </row>
    <row r="84" spans="17:19" x14ac:dyDescent="0.2">
      <c r="Q84" s="156"/>
      <c r="R84" s="156"/>
      <c r="S84" s="156"/>
    </row>
    <row r="85" spans="17:19" x14ac:dyDescent="0.2">
      <c r="Q85" s="156"/>
      <c r="R85" s="156"/>
      <c r="S85" s="156"/>
    </row>
    <row r="86" spans="17:19" x14ac:dyDescent="0.2">
      <c r="Q86" s="156"/>
      <c r="R86" s="156"/>
      <c r="S86" s="156"/>
    </row>
    <row r="87" spans="17:19" x14ac:dyDescent="0.2">
      <c r="Q87" s="156"/>
      <c r="R87" s="156"/>
      <c r="S87" s="156"/>
    </row>
    <row r="88" spans="17:19" x14ac:dyDescent="0.2">
      <c r="Q88" s="156"/>
      <c r="R88" s="156"/>
      <c r="S88" s="156"/>
    </row>
    <row r="89" spans="17:19" x14ac:dyDescent="0.2">
      <c r="Q89" s="156"/>
      <c r="R89" s="156"/>
      <c r="S89" s="156"/>
    </row>
    <row r="90" spans="17:19" x14ac:dyDescent="0.2">
      <c r="Q90" s="156"/>
      <c r="R90" s="156"/>
      <c r="S90" s="156"/>
    </row>
    <row r="91" spans="17:19" x14ac:dyDescent="0.2">
      <c r="Q91" s="156"/>
      <c r="R91" s="156"/>
      <c r="S91" s="156"/>
    </row>
    <row r="92" spans="17:19" x14ac:dyDescent="0.2">
      <c r="Q92" s="156"/>
      <c r="R92" s="156"/>
      <c r="S92" s="156"/>
    </row>
    <row r="93" spans="17:19" x14ac:dyDescent="0.2">
      <c r="Q93" s="156"/>
      <c r="R93" s="156"/>
      <c r="S93" s="156"/>
    </row>
    <row r="94" spans="17:19" x14ac:dyDescent="0.2">
      <c r="Q94" s="156"/>
      <c r="R94" s="156"/>
      <c r="S94" s="156"/>
    </row>
    <row r="95" spans="17:19" x14ac:dyDescent="0.2">
      <c r="Q95" s="156"/>
      <c r="R95" s="156"/>
      <c r="S95" s="156"/>
    </row>
    <row r="96" spans="17:19" x14ac:dyDescent="0.2">
      <c r="Q96" s="156"/>
      <c r="R96" s="156"/>
      <c r="S96" s="156"/>
    </row>
    <row r="97" spans="17:19" x14ac:dyDescent="0.2">
      <c r="Q97" s="156"/>
      <c r="R97" s="156"/>
      <c r="S97" s="156"/>
    </row>
    <row r="98" spans="17:19" x14ac:dyDescent="0.2">
      <c r="Q98" s="156"/>
      <c r="R98" s="156"/>
      <c r="S98" s="156"/>
    </row>
    <row r="99" spans="17:19" x14ac:dyDescent="0.2">
      <c r="Q99" s="156"/>
      <c r="R99" s="156"/>
      <c r="S99" s="156"/>
    </row>
    <row r="100" spans="17:19" x14ac:dyDescent="0.2">
      <c r="Q100" s="156"/>
      <c r="R100" s="156"/>
      <c r="S100" s="156"/>
    </row>
    <row r="101" spans="17:19" x14ac:dyDescent="0.2">
      <c r="Q101" s="156"/>
      <c r="R101" s="156"/>
      <c r="S101" s="156"/>
    </row>
    <row r="102" spans="17:19" x14ac:dyDescent="0.2">
      <c r="Q102" s="156"/>
      <c r="R102" s="156"/>
      <c r="S102" s="156"/>
    </row>
    <row r="103" spans="17:19" x14ac:dyDescent="0.2">
      <c r="Q103" s="156"/>
      <c r="R103" s="156"/>
      <c r="S103" s="156"/>
    </row>
    <row r="104" spans="17:19" x14ac:dyDescent="0.2">
      <c r="Q104" s="156"/>
      <c r="R104" s="156"/>
      <c r="S104" s="156"/>
    </row>
    <row r="105" spans="17:19" x14ac:dyDescent="0.2">
      <c r="Q105" s="156"/>
      <c r="R105" s="156"/>
      <c r="S105" s="156"/>
    </row>
    <row r="106" spans="17:19" x14ac:dyDescent="0.2">
      <c r="Q106" s="156"/>
      <c r="R106" s="156"/>
      <c r="S106" s="156"/>
    </row>
    <row r="107" spans="17:19" x14ac:dyDescent="0.2">
      <c r="Q107" s="156"/>
      <c r="R107" s="156"/>
      <c r="S107" s="156"/>
    </row>
    <row r="108" spans="17:19" x14ac:dyDescent="0.2">
      <c r="Q108" s="156"/>
      <c r="R108" s="156"/>
      <c r="S108" s="156"/>
    </row>
    <row r="109" spans="17:19" x14ac:dyDescent="0.2">
      <c r="Q109" s="156"/>
      <c r="R109" s="156"/>
      <c r="S109" s="156"/>
    </row>
    <row r="110" spans="17:19" x14ac:dyDescent="0.2">
      <c r="Q110" s="156"/>
      <c r="R110" s="156"/>
      <c r="S110" s="156"/>
    </row>
    <row r="111" spans="17:19" x14ac:dyDescent="0.2">
      <c r="Q111" s="156"/>
      <c r="R111" s="156"/>
      <c r="S111" s="156"/>
    </row>
    <row r="112" spans="17:19" x14ac:dyDescent="0.2">
      <c r="Q112" s="156"/>
      <c r="R112" s="156"/>
      <c r="S112" s="156"/>
    </row>
    <row r="113" spans="17:19" x14ac:dyDescent="0.2">
      <c r="Q113" s="156"/>
      <c r="R113" s="156"/>
      <c r="S113" s="156"/>
    </row>
    <row r="114" spans="17:19" x14ac:dyDescent="0.2">
      <c r="Q114" s="156"/>
      <c r="R114" s="156"/>
      <c r="S114" s="156"/>
    </row>
    <row r="115" spans="17:19" x14ac:dyDescent="0.2">
      <c r="Q115" s="156"/>
      <c r="R115" s="156"/>
      <c r="S115" s="156"/>
    </row>
    <row r="116" spans="17:19" x14ac:dyDescent="0.2">
      <c r="Q116" s="156"/>
      <c r="R116" s="156"/>
      <c r="S116" s="156"/>
    </row>
    <row r="117" spans="17:19" x14ac:dyDescent="0.2">
      <c r="Q117" s="156"/>
      <c r="R117" s="156"/>
      <c r="S117" s="156"/>
    </row>
    <row r="118" spans="17:19" x14ac:dyDescent="0.2">
      <c r="Q118" s="156"/>
      <c r="R118" s="156"/>
      <c r="S118" s="156"/>
    </row>
    <row r="119" spans="17:19" x14ac:dyDescent="0.2">
      <c r="Q119" s="156"/>
      <c r="R119" s="156"/>
      <c r="S119" s="156"/>
    </row>
    <row r="120" spans="17:19" x14ac:dyDescent="0.2">
      <c r="Q120" s="156"/>
      <c r="R120" s="156"/>
      <c r="S120" s="156"/>
    </row>
    <row r="121" spans="17:19" x14ac:dyDescent="0.2">
      <c r="Q121" s="156"/>
      <c r="R121" s="156"/>
      <c r="S121" s="156"/>
    </row>
    <row r="122" spans="17:19" x14ac:dyDescent="0.2">
      <c r="Q122" s="156"/>
      <c r="R122" s="156"/>
      <c r="S122" s="156"/>
    </row>
    <row r="123" spans="17:19" x14ac:dyDescent="0.2">
      <c r="Q123" s="156"/>
      <c r="R123" s="156"/>
      <c r="S123" s="156"/>
    </row>
  </sheetData>
  <mergeCells count="26">
    <mergeCell ref="D13:D16"/>
    <mergeCell ref="A1:Y1"/>
    <mergeCell ref="C6:D6"/>
    <mergeCell ref="F16:H16"/>
    <mergeCell ref="F13:H13"/>
    <mergeCell ref="K13:L13"/>
    <mergeCell ref="F14:H14"/>
    <mergeCell ref="K14:L14"/>
    <mergeCell ref="F15:H15"/>
    <mergeCell ref="K15:L16"/>
    <mergeCell ref="E10:U10"/>
    <mergeCell ref="K11:L11"/>
    <mergeCell ref="C8:D8"/>
    <mergeCell ref="C9:D10"/>
    <mergeCell ref="C11:D11"/>
    <mergeCell ref="M11:U11"/>
    <mergeCell ref="E11:H11"/>
    <mergeCell ref="M8:T8"/>
    <mergeCell ref="K8:L8"/>
    <mergeCell ref="I11:J11"/>
    <mergeCell ref="S3:Y3"/>
    <mergeCell ref="K9:L9"/>
    <mergeCell ref="M9:U9"/>
    <mergeCell ref="E9:I9"/>
    <mergeCell ref="E6:S6"/>
    <mergeCell ref="E8:J8"/>
  </mergeCells>
  <phoneticPr fontId="4"/>
  <dataValidations count="2">
    <dataValidation type="list" allowBlank="1" showInputMessage="1" showErrorMessage="1" sqref="H21:H51 L21:L51 P21:P51" xr:uid="{00000000-0002-0000-0200-000000000000}">
      <formula1>$AA$21:$AA$38</formula1>
    </dataValidation>
    <dataValidation type="list" allowBlank="1" showInputMessage="1" showErrorMessage="1" sqref="E6" xr:uid="{00000000-0002-0000-0200-000001000000}">
      <formula1>$AA$6</formula1>
    </dataValidation>
  </dataValidations>
  <pageMargins left="0.59055118110236227" right="0.59055118110236227" top="0.59055118110236227" bottom="0.62992125984251968" header="0.51181102362204722" footer="0.55118110236220474"/>
  <pageSetup paperSize="9" scale="45" orientation="portrait" horizontalDpi="360" verticalDpi="36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9"/>
  <sheetViews>
    <sheetView zoomScaleNormal="100" zoomScaleSheetLayoutView="75" workbookViewId="0">
      <selection activeCell="G8" sqref="G8"/>
    </sheetView>
  </sheetViews>
  <sheetFormatPr defaultColWidth="9.1796875" defaultRowHeight="12.5" x14ac:dyDescent="0.2"/>
  <cols>
    <col min="1" max="1" width="31.81640625" style="4" customWidth="1"/>
    <col min="2" max="2" width="4.453125" style="4" customWidth="1"/>
    <col min="3" max="3" width="11.54296875" style="4" customWidth="1"/>
    <col min="4" max="4" width="15.26953125" style="4" customWidth="1"/>
    <col min="5" max="6" width="9.26953125" style="4" customWidth="1"/>
    <col min="7" max="7" width="6.453125" style="4" customWidth="1"/>
    <col min="8" max="13" width="9.26953125" style="4" customWidth="1"/>
    <col min="14" max="16384" width="9.1796875" style="4"/>
  </cols>
  <sheetData>
    <row r="1" spans="1:13" ht="9.75" customHeight="1" x14ac:dyDescent="0.2"/>
    <row r="2" spans="1:13" ht="25.5" customHeight="1" x14ac:dyDescent="0.2">
      <c r="A2" s="246" t="s">
        <v>282</v>
      </c>
      <c r="B2" s="359"/>
      <c r="C2" s="359"/>
      <c r="D2" s="247"/>
      <c r="E2" s="360"/>
      <c r="F2" s="360"/>
      <c r="G2" s="285"/>
      <c r="H2" s="359"/>
      <c r="I2" s="359"/>
      <c r="J2" s="359"/>
      <c r="K2" s="248"/>
      <c r="L2" s="248"/>
      <c r="M2" s="31"/>
    </row>
    <row r="3" spans="1:13" ht="13.5" customHeight="1" thickBot="1" x14ac:dyDescent="0.25">
      <c r="A3" s="246"/>
      <c r="B3" s="246"/>
      <c r="C3" s="246"/>
      <c r="D3" s="246"/>
      <c r="E3" s="246"/>
      <c r="F3" s="246"/>
      <c r="G3" s="246"/>
      <c r="I3" s="249"/>
      <c r="J3" s="249"/>
      <c r="K3" s="250"/>
      <c r="L3" s="250"/>
      <c r="M3" s="249"/>
    </row>
    <row r="4" spans="1:13" ht="25.5" customHeight="1" thickBot="1" x14ac:dyDescent="0.25">
      <c r="B4" s="251" t="s">
        <v>283</v>
      </c>
      <c r="C4" s="252" t="s">
        <v>284</v>
      </c>
      <c r="D4" s="252" t="s">
        <v>260</v>
      </c>
      <c r="E4" s="253" t="s">
        <v>285</v>
      </c>
      <c r="F4" s="98" t="s">
        <v>306</v>
      </c>
      <c r="G4" s="98" t="s">
        <v>322</v>
      </c>
      <c r="H4" s="254" t="s">
        <v>286</v>
      </c>
      <c r="I4" s="255" t="s">
        <v>287</v>
      </c>
      <c r="J4" s="255" t="s">
        <v>288</v>
      </c>
      <c r="K4" s="255" t="s">
        <v>289</v>
      </c>
      <c r="L4" s="255" t="s">
        <v>290</v>
      </c>
      <c r="M4" s="256" t="s">
        <v>291</v>
      </c>
    </row>
    <row r="5" spans="1:13" ht="25.5" customHeight="1" thickBot="1" x14ac:dyDescent="0.25">
      <c r="A5" s="257" t="s">
        <v>292</v>
      </c>
      <c r="B5" s="258">
        <v>1</v>
      </c>
      <c r="C5" s="259" t="s">
        <v>293</v>
      </c>
      <c r="D5" s="259" t="s">
        <v>294</v>
      </c>
      <c r="E5" s="260">
        <v>386008</v>
      </c>
      <c r="F5" s="261" t="s">
        <v>295</v>
      </c>
      <c r="G5" s="303"/>
      <c r="H5" s="262" t="s">
        <v>296</v>
      </c>
      <c r="I5" s="263" t="s">
        <v>297</v>
      </c>
      <c r="J5" s="263" t="s">
        <v>298</v>
      </c>
      <c r="K5" s="263" t="s">
        <v>299</v>
      </c>
      <c r="L5" s="263" t="s">
        <v>300</v>
      </c>
      <c r="M5" s="264" t="s">
        <v>301</v>
      </c>
    </row>
    <row r="6" spans="1:13" ht="25.5" customHeight="1" thickBot="1" x14ac:dyDescent="0.25">
      <c r="A6" s="265" t="s">
        <v>302</v>
      </c>
      <c r="B6" s="266"/>
      <c r="C6" s="267"/>
      <c r="D6" s="267"/>
      <c r="E6" s="268"/>
      <c r="F6" s="269"/>
      <c r="G6" s="269"/>
      <c r="H6" s="270"/>
      <c r="I6" s="270"/>
      <c r="J6" s="270"/>
      <c r="K6" s="270"/>
      <c r="L6" s="270"/>
      <c r="M6" s="271"/>
    </row>
    <row r="7" spans="1:13" ht="25.5" customHeight="1" thickBot="1" x14ac:dyDescent="0.25">
      <c r="A7" s="265" t="s">
        <v>303</v>
      </c>
      <c r="B7" s="266"/>
      <c r="C7" s="267"/>
      <c r="D7" s="267"/>
      <c r="E7" s="268"/>
      <c r="F7" s="269"/>
      <c r="G7" s="269"/>
      <c r="H7" s="270"/>
      <c r="I7" s="270"/>
      <c r="J7" s="270"/>
      <c r="K7" s="270"/>
      <c r="L7" s="270"/>
      <c r="M7" s="271"/>
    </row>
    <row r="8" spans="1:13" ht="25.5" customHeight="1" thickBot="1" x14ac:dyDescent="0.25">
      <c r="A8" s="272" t="s">
        <v>304</v>
      </c>
      <c r="B8" s="273"/>
      <c r="C8" s="274"/>
      <c r="D8" s="274"/>
      <c r="E8" s="275"/>
      <c r="F8" s="276"/>
      <c r="G8" s="276"/>
      <c r="H8" s="270"/>
      <c r="I8" s="270"/>
      <c r="J8" s="270"/>
      <c r="K8" s="270"/>
      <c r="L8" s="270"/>
      <c r="M8" s="271"/>
    </row>
    <row r="9" spans="1:13" ht="25.5" customHeight="1" thickBot="1" x14ac:dyDescent="0.25">
      <c r="A9" s="277" t="s">
        <v>305</v>
      </c>
      <c r="B9" s="278"/>
      <c r="C9" s="279"/>
      <c r="D9" s="279"/>
      <c r="E9" s="280"/>
      <c r="F9" s="281"/>
      <c r="G9" s="281"/>
      <c r="H9" s="282"/>
      <c r="I9" s="282"/>
      <c r="J9" s="282"/>
      <c r="K9" s="282"/>
      <c r="L9" s="282"/>
      <c r="M9" s="283"/>
    </row>
  </sheetData>
  <mergeCells count="3">
    <mergeCell ref="B2:C2"/>
    <mergeCell ref="E2:F2"/>
    <mergeCell ref="H2:J2"/>
  </mergeCells>
  <phoneticPr fontId="4"/>
  <pageMargins left="0.7" right="0.7" top="0.75" bottom="0.75" header="0.3" footer="0.3"/>
  <pageSetup paperSize="9"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4"/>
  <sheetViews>
    <sheetView workbookViewId="0">
      <selection activeCell="C5" sqref="C5"/>
    </sheetView>
  </sheetViews>
  <sheetFormatPr defaultColWidth="9.1796875" defaultRowHeight="12.5" x14ac:dyDescent="0.2"/>
  <cols>
    <col min="1" max="1" width="11.54296875" style="4" customWidth="1"/>
    <col min="2" max="2" width="10.7265625" style="4" customWidth="1"/>
    <col min="3" max="5" width="7.1796875" style="4" customWidth="1"/>
    <col min="6" max="6" width="11.26953125" style="4" customWidth="1"/>
    <col min="7" max="7" width="9.1796875" style="4"/>
    <col min="8" max="9" width="11.26953125" style="4" customWidth="1"/>
    <col min="10" max="12" width="7.26953125" style="4" customWidth="1"/>
    <col min="13" max="13" width="11.54296875" style="4" customWidth="1"/>
    <col min="14" max="16384" width="9.1796875" style="4"/>
  </cols>
  <sheetData>
    <row r="1" spans="1:13" ht="22.5" customHeight="1" x14ac:dyDescent="0.2">
      <c r="A1" s="298" t="s">
        <v>240</v>
      </c>
      <c r="H1" s="299" t="s">
        <v>246</v>
      </c>
    </row>
    <row r="2" spans="1:13" ht="22.5" customHeight="1" thickBot="1" x14ac:dyDescent="0.25">
      <c r="A2" s="4" t="s">
        <v>245</v>
      </c>
      <c r="H2" s="4" t="s">
        <v>245</v>
      </c>
    </row>
    <row r="3" spans="1:13" ht="20.25" customHeight="1" thickTop="1" x14ac:dyDescent="0.2">
      <c r="A3" s="362" t="s">
        <v>242</v>
      </c>
      <c r="B3" s="363" t="s">
        <v>36</v>
      </c>
      <c r="C3" s="361" t="s">
        <v>243</v>
      </c>
      <c r="D3" s="361"/>
      <c r="E3" s="361"/>
      <c r="F3" s="365" t="s">
        <v>244</v>
      </c>
      <c r="H3" s="362" t="s">
        <v>242</v>
      </c>
      <c r="I3" s="363" t="s">
        <v>36</v>
      </c>
      <c r="J3" s="361" t="s">
        <v>243</v>
      </c>
      <c r="K3" s="361"/>
      <c r="L3" s="361"/>
      <c r="M3" s="365" t="s">
        <v>244</v>
      </c>
    </row>
    <row r="4" spans="1:13" ht="20.25" customHeight="1" x14ac:dyDescent="0.2">
      <c r="A4" s="362"/>
      <c r="B4" s="364"/>
      <c r="C4" s="186" t="s">
        <v>3</v>
      </c>
      <c r="D4" s="186" t="s">
        <v>4</v>
      </c>
      <c r="E4" s="186" t="s">
        <v>16</v>
      </c>
      <c r="F4" s="364"/>
      <c r="H4" s="362"/>
      <c r="I4" s="364"/>
      <c r="J4" s="186" t="s">
        <v>3</v>
      </c>
      <c r="K4" s="186" t="s">
        <v>4</v>
      </c>
      <c r="L4" s="186" t="s">
        <v>16</v>
      </c>
      <c r="M4" s="364"/>
    </row>
    <row r="5" spans="1:13" ht="20.25" customHeight="1" x14ac:dyDescent="0.2">
      <c r="A5" s="300" t="s">
        <v>141</v>
      </c>
      <c r="B5" s="300" t="s">
        <v>142</v>
      </c>
      <c r="C5" s="186">
        <f>COUNTIF(一覧表男子!$K$22:$K$51,B5)</f>
        <v>0</v>
      </c>
      <c r="D5" s="186">
        <f>COUNTIF(一覧表男子!$O$22:$O$51,B5)</f>
        <v>0</v>
      </c>
      <c r="E5" s="186">
        <f>COUNTIF(一覧表男子!$S$22:$S$51,B5)</f>
        <v>0</v>
      </c>
      <c r="F5" s="186">
        <f t="shared" ref="F5:F23" si="0">SUM(C5:E5)</f>
        <v>0</v>
      </c>
      <c r="H5" s="300" t="s">
        <v>141</v>
      </c>
      <c r="I5" s="300" t="s">
        <v>142</v>
      </c>
      <c r="J5" s="186">
        <f>COUNTIF(一覧表女子!$K$22:$K$51,I5)</f>
        <v>0</v>
      </c>
      <c r="K5" s="186">
        <f>COUNTIF(一覧表女子!$O$22:$O$51,I5)</f>
        <v>0</v>
      </c>
      <c r="L5" s="186">
        <f>COUNTIF(一覧表女子!$S$22:$S$51,I5)</f>
        <v>0</v>
      </c>
      <c r="M5" s="186">
        <f t="shared" ref="M5:M15" si="1">SUM(J5:L5)</f>
        <v>0</v>
      </c>
    </row>
    <row r="6" spans="1:13" ht="20.25" customHeight="1" x14ac:dyDescent="0.2">
      <c r="A6" s="300" t="s">
        <v>143</v>
      </c>
      <c r="B6" s="300" t="s">
        <v>144</v>
      </c>
      <c r="C6" s="186">
        <f>COUNTIF(一覧表男子!$K$22:$K$51,B6)</f>
        <v>0</v>
      </c>
      <c r="D6" s="186">
        <f>COUNTIF(一覧表男子!$O$22:$O$51,B6)</f>
        <v>0</v>
      </c>
      <c r="E6" s="186">
        <f>COUNTIF(一覧表男子!$S$22:$S$51,B6)</f>
        <v>0</v>
      </c>
      <c r="F6" s="186">
        <f t="shared" si="0"/>
        <v>0</v>
      </c>
      <c r="H6" s="300" t="s">
        <v>143</v>
      </c>
      <c r="I6" s="300" t="s">
        <v>144</v>
      </c>
      <c r="J6" s="186">
        <f>COUNTIF(一覧表女子!$K$22:$K$51,I6)</f>
        <v>0</v>
      </c>
      <c r="K6" s="186">
        <f>COUNTIF(一覧表女子!$O$22:$O$51,I6)</f>
        <v>0</v>
      </c>
      <c r="L6" s="186">
        <f>COUNTIF(一覧表女子!$S$22:$S$51,I6)</f>
        <v>0</v>
      </c>
      <c r="M6" s="186">
        <f t="shared" si="1"/>
        <v>0</v>
      </c>
    </row>
    <row r="7" spans="1:13" ht="20.25" customHeight="1" x14ac:dyDescent="0.2">
      <c r="A7" s="300" t="s">
        <v>145</v>
      </c>
      <c r="B7" s="300" t="s">
        <v>146</v>
      </c>
      <c r="C7" s="186">
        <f>COUNTIF(一覧表男子!$K$22:$K$51,B7)</f>
        <v>0</v>
      </c>
      <c r="D7" s="186">
        <f>COUNTIF(一覧表男子!$O$22:$O$51,B7)</f>
        <v>0</v>
      </c>
      <c r="E7" s="186">
        <f>COUNTIF(一覧表男子!$S$22:$S$51,B7)</f>
        <v>0</v>
      </c>
      <c r="F7" s="186">
        <f t="shared" si="0"/>
        <v>0</v>
      </c>
      <c r="H7" s="300" t="s">
        <v>145</v>
      </c>
      <c r="I7" s="300" t="s">
        <v>146</v>
      </c>
      <c r="J7" s="186">
        <f>COUNTIF(一覧表女子!$K$22:$K$51,I7)</f>
        <v>0</v>
      </c>
      <c r="K7" s="186">
        <f>COUNTIF(一覧表女子!$O$22:$O$51,I7)</f>
        <v>0</v>
      </c>
      <c r="L7" s="186">
        <f>COUNTIF(一覧表女子!$S$22:$S$51,I7)</f>
        <v>0</v>
      </c>
      <c r="M7" s="186">
        <f t="shared" si="1"/>
        <v>0</v>
      </c>
    </row>
    <row r="8" spans="1:13" ht="20.25" customHeight="1" x14ac:dyDescent="0.2">
      <c r="A8" s="300" t="s">
        <v>133</v>
      </c>
      <c r="B8" s="300" t="s">
        <v>147</v>
      </c>
      <c r="C8" s="186">
        <f>COUNTIF(一覧表男子!$K$22:$K$51,B8)</f>
        <v>0</v>
      </c>
      <c r="D8" s="186">
        <f>COUNTIF(一覧表男子!$O$22:$O$51,B8)</f>
        <v>0</v>
      </c>
      <c r="E8" s="186">
        <f>COUNTIF(一覧表男子!$S$22:$S$51,B8)</f>
        <v>0</v>
      </c>
      <c r="F8" s="186">
        <f t="shared" si="0"/>
        <v>0</v>
      </c>
      <c r="H8" s="300" t="s">
        <v>133</v>
      </c>
      <c r="I8" s="300" t="s">
        <v>147</v>
      </c>
      <c r="J8" s="186">
        <f>COUNTIF(一覧表女子!$K$22:$K$51,I8)</f>
        <v>0</v>
      </c>
      <c r="K8" s="186">
        <f>COUNTIF(一覧表女子!$O$22:$O$51,I8)</f>
        <v>0</v>
      </c>
      <c r="L8" s="186">
        <f>COUNTIF(一覧表女子!$S$22:$S$51,I8)</f>
        <v>0</v>
      </c>
      <c r="M8" s="186">
        <f t="shared" si="1"/>
        <v>0</v>
      </c>
    </row>
    <row r="9" spans="1:13" ht="20.25" customHeight="1" x14ac:dyDescent="0.2">
      <c r="A9" s="300" t="s">
        <v>110</v>
      </c>
      <c r="B9" s="300" t="s">
        <v>148</v>
      </c>
      <c r="C9" s="186">
        <f>COUNTIF(一覧表男子!$K$22:$K$51,B9)</f>
        <v>0</v>
      </c>
      <c r="D9" s="186">
        <f>COUNTIF(一覧表男子!$O$22:$O$51,B9)</f>
        <v>0</v>
      </c>
      <c r="E9" s="186">
        <f>COUNTIF(一覧表男子!$S$22:$S$51,B9)</f>
        <v>0</v>
      </c>
      <c r="F9" s="186">
        <f t="shared" si="0"/>
        <v>0</v>
      </c>
      <c r="H9" s="300" t="s">
        <v>110</v>
      </c>
      <c r="I9" s="300" t="s">
        <v>148</v>
      </c>
      <c r="J9" s="186">
        <f>COUNTIF(一覧表女子!$K$22:$K$51,I9)</f>
        <v>0</v>
      </c>
      <c r="K9" s="186">
        <f>COUNTIF(一覧表女子!$O$22:$O$51,I9)</f>
        <v>0</v>
      </c>
      <c r="L9" s="186">
        <f>COUNTIF(一覧表女子!$S$22:$S$51,I9)</f>
        <v>0</v>
      </c>
      <c r="M9" s="186">
        <f t="shared" si="1"/>
        <v>0</v>
      </c>
    </row>
    <row r="10" spans="1:13" ht="20.25" customHeight="1" x14ac:dyDescent="0.2">
      <c r="A10" s="300" t="s">
        <v>149</v>
      </c>
      <c r="B10" s="300" t="s">
        <v>150</v>
      </c>
      <c r="C10" s="186">
        <f>COUNTIF(一覧表男子!$K$22:$K$51,B10)</f>
        <v>0</v>
      </c>
      <c r="D10" s="186">
        <f>COUNTIF(一覧表男子!$O$22:$O$51,B10)</f>
        <v>0</v>
      </c>
      <c r="E10" s="186">
        <f>COUNTIF(一覧表男子!$S$22:$S$51,B10)</f>
        <v>0</v>
      </c>
      <c r="F10" s="186">
        <f t="shared" si="0"/>
        <v>0</v>
      </c>
      <c r="H10" s="300" t="s">
        <v>247</v>
      </c>
      <c r="I10" s="300" t="s">
        <v>249</v>
      </c>
      <c r="J10" s="186">
        <f>COUNTIF(一覧表女子!$K$22:$K$51,I10)</f>
        <v>0</v>
      </c>
      <c r="K10" s="186">
        <f>COUNTIF(一覧表女子!$O$22:$O$51,I10)</f>
        <v>0</v>
      </c>
      <c r="L10" s="186">
        <f>COUNTIF(一覧表女子!$S$22:$S$51,I10)</f>
        <v>0</v>
      </c>
      <c r="M10" s="186">
        <f t="shared" si="1"/>
        <v>0</v>
      </c>
    </row>
    <row r="11" spans="1:13" ht="20.25" customHeight="1" x14ac:dyDescent="0.2">
      <c r="A11" s="300" t="s">
        <v>109</v>
      </c>
      <c r="B11" s="300" t="s">
        <v>151</v>
      </c>
      <c r="C11" s="186">
        <f>COUNTIF(一覧表男子!$K$22:$K$51,B11)</f>
        <v>0</v>
      </c>
      <c r="D11" s="186">
        <f>COUNTIF(一覧表男子!$O$22:$O$51,B11)</f>
        <v>0</v>
      </c>
      <c r="E11" s="186">
        <f>COUNTIF(一覧表男子!$S$22:$S$51,B11)</f>
        <v>0</v>
      </c>
      <c r="F11" s="186">
        <f t="shared" si="0"/>
        <v>0</v>
      </c>
      <c r="H11" s="300" t="s">
        <v>112</v>
      </c>
      <c r="I11" s="300" t="s">
        <v>170</v>
      </c>
      <c r="J11" s="186">
        <f>COUNTIF(一覧表女子!$K$22:$K$51,I11)</f>
        <v>0</v>
      </c>
      <c r="K11" s="186">
        <f>COUNTIF(一覧表女子!$O$22:$O$51,I11)</f>
        <v>0</v>
      </c>
      <c r="L11" s="186">
        <f>COUNTIF(一覧表女子!$S$22:$S$51,I11)</f>
        <v>0</v>
      </c>
      <c r="M11" s="186">
        <f t="shared" si="1"/>
        <v>0</v>
      </c>
    </row>
    <row r="12" spans="1:13" ht="20.25" customHeight="1" x14ac:dyDescent="0.2">
      <c r="A12" s="300" t="s">
        <v>152</v>
      </c>
      <c r="B12" s="300" t="s">
        <v>153</v>
      </c>
      <c r="C12" s="186">
        <f>COUNTIF(一覧表男子!$K$22:$K$51,B12)</f>
        <v>0</v>
      </c>
      <c r="D12" s="186">
        <f>COUNTIF(一覧表男子!$O$22:$O$51,B12)</f>
        <v>0</v>
      </c>
      <c r="E12" s="186">
        <f>COUNTIF(一覧表男子!$S$22:$S$51,B12)</f>
        <v>0</v>
      </c>
      <c r="F12" s="186">
        <f t="shared" si="0"/>
        <v>0</v>
      </c>
      <c r="H12" s="300" t="s">
        <v>152</v>
      </c>
      <c r="I12" s="300" t="s">
        <v>171</v>
      </c>
      <c r="J12" s="186">
        <f>COUNTIF(一覧表女子!$K$22:$K$51,I12)</f>
        <v>0</v>
      </c>
      <c r="K12" s="186">
        <f>COUNTIF(一覧表女子!$O$22:$O$51,I12)</f>
        <v>0</v>
      </c>
      <c r="L12" s="186">
        <f>COUNTIF(一覧表女子!$S$22:$S$51,I12)</f>
        <v>0</v>
      </c>
      <c r="M12" s="186">
        <f t="shared" si="1"/>
        <v>0</v>
      </c>
    </row>
    <row r="13" spans="1:13" ht="20.25" customHeight="1" x14ac:dyDescent="0.2">
      <c r="A13" s="300" t="s">
        <v>154</v>
      </c>
      <c r="B13" s="300" t="s">
        <v>155</v>
      </c>
      <c r="C13" s="186">
        <f>COUNTIF(一覧表男子!$K$22:$K$51,B13)</f>
        <v>0</v>
      </c>
      <c r="D13" s="186">
        <f>COUNTIF(一覧表男子!$O$22:$O$51,B13)</f>
        <v>0</v>
      </c>
      <c r="E13" s="186">
        <f>COUNTIF(一覧表男子!$S$22:$S$51,B13)</f>
        <v>0</v>
      </c>
      <c r="F13" s="186">
        <f t="shared" si="0"/>
        <v>0</v>
      </c>
      <c r="H13" s="300" t="s">
        <v>156</v>
      </c>
      <c r="I13" s="300" t="s">
        <v>157</v>
      </c>
      <c r="J13" s="186">
        <f>COUNTIF(一覧表女子!$K$22:$K$51,I13)</f>
        <v>0</v>
      </c>
      <c r="K13" s="186">
        <f>COUNTIF(一覧表女子!$O$22:$O$51,I13)</f>
        <v>0</v>
      </c>
      <c r="L13" s="186">
        <f>COUNTIF(一覧表女子!$S$22:$S$51,I13)</f>
        <v>0</v>
      </c>
      <c r="M13" s="186">
        <f t="shared" si="1"/>
        <v>0</v>
      </c>
    </row>
    <row r="14" spans="1:13" ht="20.25" customHeight="1" x14ac:dyDescent="0.2">
      <c r="A14" s="300" t="s">
        <v>156</v>
      </c>
      <c r="B14" s="300" t="s">
        <v>157</v>
      </c>
      <c r="C14" s="186">
        <f>COUNTIF(一覧表男子!$K$22:$K$51,B14)</f>
        <v>0</v>
      </c>
      <c r="D14" s="186">
        <f>COUNTIF(一覧表男子!$O$22:$O$51,B14)</f>
        <v>0</v>
      </c>
      <c r="E14" s="186">
        <f>COUNTIF(一覧表男子!$S$22:$S$51,B14)</f>
        <v>0</v>
      </c>
      <c r="F14" s="186">
        <f t="shared" si="0"/>
        <v>0</v>
      </c>
      <c r="H14" s="300" t="s">
        <v>25</v>
      </c>
      <c r="I14" s="300" t="s">
        <v>158</v>
      </c>
      <c r="J14" s="186">
        <f>COUNTIF(一覧表女子!$K$22:$K$51,I14)</f>
        <v>0</v>
      </c>
      <c r="K14" s="186">
        <f>COUNTIF(一覧表女子!$O$22:$O$51,I14)</f>
        <v>0</v>
      </c>
      <c r="L14" s="186">
        <f>COUNTIF(一覧表女子!$S$22:$S$51,I14)</f>
        <v>0</v>
      </c>
      <c r="M14" s="186">
        <f t="shared" si="1"/>
        <v>0</v>
      </c>
    </row>
    <row r="15" spans="1:13" ht="20.25" customHeight="1" x14ac:dyDescent="0.2">
      <c r="A15" s="300" t="s">
        <v>25</v>
      </c>
      <c r="B15" s="300" t="s">
        <v>158</v>
      </c>
      <c r="C15" s="186">
        <f>COUNTIF(一覧表男子!$K$22:$K$51,B15)</f>
        <v>0</v>
      </c>
      <c r="D15" s="186">
        <f>COUNTIF(一覧表男子!$O$22:$O$51,B15)</f>
        <v>0</v>
      </c>
      <c r="E15" s="186">
        <f>COUNTIF(一覧表男子!$S$22:$S$51,B15)</f>
        <v>0</v>
      </c>
      <c r="F15" s="186">
        <f t="shared" si="0"/>
        <v>0</v>
      </c>
      <c r="H15" s="300" t="s">
        <v>327</v>
      </c>
      <c r="I15" s="300" t="s">
        <v>256</v>
      </c>
      <c r="J15" s="186">
        <f>COUNTIF(一覧表女子!$K$22:$K$51,I15)</f>
        <v>0</v>
      </c>
      <c r="K15" s="186">
        <f>COUNTIF(一覧表女子!$O$22:$O$51,I15)</f>
        <v>0</v>
      </c>
      <c r="L15" s="186">
        <f>COUNTIF(一覧表女子!$S$22:$S$51,I15)</f>
        <v>0</v>
      </c>
      <c r="M15" s="186">
        <f t="shared" si="1"/>
        <v>0</v>
      </c>
    </row>
    <row r="16" spans="1:13" ht="20.25" customHeight="1" x14ac:dyDescent="0.2">
      <c r="A16" s="300" t="s">
        <v>26</v>
      </c>
      <c r="B16" s="300" t="s">
        <v>159</v>
      </c>
      <c r="C16" s="186">
        <f>COUNTIF(一覧表男子!$K$22:$K$51,B16)</f>
        <v>0</v>
      </c>
      <c r="D16" s="186">
        <f>COUNTIF(一覧表男子!$O$22:$O$51,B16)</f>
        <v>0</v>
      </c>
      <c r="E16" s="186">
        <f>COUNTIF(一覧表男子!$S$22:$S$51,B16)</f>
        <v>0</v>
      </c>
      <c r="F16" s="186">
        <f t="shared" si="0"/>
        <v>0</v>
      </c>
      <c r="H16" s="300" t="s">
        <v>111</v>
      </c>
      <c r="I16" s="300" t="s">
        <v>160</v>
      </c>
      <c r="J16" s="186">
        <f>COUNTIF(一覧表女子!$K$22:$K$51,I16)</f>
        <v>0</v>
      </c>
      <c r="K16" s="186">
        <f>COUNTIF(一覧表女子!$O$22:$O$51,I16)</f>
        <v>0</v>
      </c>
      <c r="L16" s="186">
        <f>COUNTIF(一覧表女子!$S$22:$S$51,I16)</f>
        <v>0</v>
      </c>
      <c r="M16" s="186">
        <f t="shared" ref="M16:M22" si="2">SUM(J16:L16)</f>
        <v>0</v>
      </c>
    </row>
    <row r="17" spans="1:13" ht="20.25" customHeight="1" x14ac:dyDescent="0.2">
      <c r="A17" s="300" t="s">
        <v>27</v>
      </c>
      <c r="B17" s="300" t="s">
        <v>160</v>
      </c>
      <c r="C17" s="186">
        <f>COUNTIF(一覧表男子!$K$22:$K$51,B17)</f>
        <v>0</v>
      </c>
      <c r="D17" s="186">
        <f>COUNTIF(一覧表男子!$O$22:$O$51,B17)</f>
        <v>0</v>
      </c>
      <c r="E17" s="186">
        <f>COUNTIF(一覧表男子!$S$22:$S$51,B17)</f>
        <v>0</v>
      </c>
      <c r="F17" s="186">
        <f t="shared" si="0"/>
        <v>0</v>
      </c>
      <c r="H17" s="300" t="s">
        <v>28</v>
      </c>
      <c r="I17" s="300" t="s">
        <v>161</v>
      </c>
      <c r="J17" s="186">
        <f>COUNTIF(一覧表女子!$K$22:$K$51,I17)</f>
        <v>0</v>
      </c>
      <c r="K17" s="186">
        <f>COUNTIF(一覧表女子!$O$22:$O$51,I17)</f>
        <v>0</v>
      </c>
      <c r="L17" s="186">
        <f>COUNTIF(一覧表女子!$S$22:$S$51,I17)</f>
        <v>0</v>
      </c>
      <c r="M17" s="186">
        <f t="shared" si="2"/>
        <v>0</v>
      </c>
    </row>
    <row r="18" spans="1:13" ht="20.25" customHeight="1" x14ac:dyDescent="0.2">
      <c r="A18" s="300" t="s">
        <v>28</v>
      </c>
      <c r="B18" s="300" t="s">
        <v>161</v>
      </c>
      <c r="C18" s="186">
        <f>COUNTIF(一覧表男子!$K$22:$K$51,B18)</f>
        <v>0</v>
      </c>
      <c r="D18" s="186">
        <f>COUNTIF(一覧表男子!$O$22:$O$51,B18)</f>
        <v>0</v>
      </c>
      <c r="E18" s="186">
        <f>COUNTIF(一覧表男子!$S$22:$S$51,B18)</f>
        <v>0</v>
      </c>
      <c r="F18" s="186">
        <f t="shared" si="0"/>
        <v>0</v>
      </c>
      <c r="H18" s="300" t="s">
        <v>29</v>
      </c>
      <c r="I18" s="300" t="s">
        <v>172</v>
      </c>
      <c r="J18" s="186">
        <f>COUNTIF(一覧表女子!$K$22:$K$51,I18)</f>
        <v>0</v>
      </c>
      <c r="K18" s="186">
        <f>COUNTIF(一覧表女子!$O$22:$O$51,I18)</f>
        <v>0</v>
      </c>
      <c r="L18" s="186">
        <f>COUNTIF(一覧表女子!$S$22:$S$51,I18)</f>
        <v>0</v>
      </c>
      <c r="M18" s="186">
        <f t="shared" si="2"/>
        <v>0</v>
      </c>
    </row>
    <row r="19" spans="1:13" ht="20.25" customHeight="1" x14ac:dyDescent="0.2">
      <c r="A19" s="300" t="s">
        <v>29</v>
      </c>
      <c r="B19" s="300" t="s">
        <v>231</v>
      </c>
      <c r="C19" s="186">
        <f>COUNTIF(一覧表男子!$K$22:$K$51,B19)</f>
        <v>0</v>
      </c>
      <c r="D19" s="186">
        <f>COUNTIF(一覧表男子!$O$22:$O$51,B19)</f>
        <v>0</v>
      </c>
      <c r="E19" s="186">
        <f>COUNTIF(一覧表男子!$S$22:$S$51,B19)</f>
        <v>0</v>
      </c>
      <c r="F19" s="186">
        <f t="shared" si="0"/>
        <v>0</v>
      </c>
      <c r="H19" s="300" t="s">
        <v>35</v>
      </c>
      <c r="I19" s="300" t="s">
        <v>173</v>
      </c>
      <c r="J19" s="186">
        <f>COUNTIF(一覧表女子!$K$22:$K$51,I19)</f>
        <v>0</v>
      </c>
      <c r="K19" s="186">
        <f>COUNTIF(一覧表女子!$O$22:$O$51,I19)</f>
        <v>0</v>
      </c>
      <c r="L19" s="186">
        <f>COUNTIF(一覧表女子!$S$22:$S$51,I19)</f>
        <v>0</v>
      </c>
      <c r="M19" s="186">
        <f t="shared" si="2"/>
        <v>0</v>
      </c>
    </row>
    <row r="20" spans="1:13" ht="20.25" customHeight="1" x14ac:dyDescent="0.2">
      <c r="A20" s="300" t="s">
        <v>30</v>
      </c>
      <c r="B20" s="300" t="s">
        <v>233</v>
      </c>
      <c r="C20" s="186">
        <f>COUNTIF(一覧表男子!$K$22:$K$51,B20)</f>
        <v>0</v>
      </c>
      <c r="D20" s="186">
        <f>COUNTIF(一覧表男子!$O$22:$O$51,B20)</f>
        <v>0</v>
      </c>
      <c r="E20" s="186">
        <f>COUNTIF(一覧表男子!$S$22:$S$51,B20)</f>
        <v>0</v>
      </c>
      <c r="F20" s="186">
        <f t="shared" si="0"/>
        <v>0</v>
      </c>
      <c r="H20" s="300" t="s">
        <v>32</v>
      </c>
      <c r="I20" s="300" t="s">
        <v>174</v>
      </c>
      <c r="J20" s="186">
        <f>COUNTIF(一覧表女子!$K$22:$K$51,I20)</f>
        <v>0</v>
      </c>
      <c r="K20" s="186">
        <f>COUNTIF(一覧表女子!$O$22:$O$51,I20)</f>
        <v>0</v>
      </c>
      <c r="L20" s="186">
        <f>COUNTIF(一覧表女子!$S$22:$S$51,I20)</f>
        <v>0</v>
      </c>
      <c r="M20" s="186">
        <f t="shared" si="2"/>
        <v>0</v>
      </c>
    </row>
    <row r="21" spans="1:13" ht="20.25" customHeight="1" x14ac:dyDescent="0.2">
      <c r="A21" s="300" t="s">
        <v>31</v>
      </c>
      <c r="B21" s="300" t="s">
        <v>235</v>
      </c>
      <c r="C21" s="186">
        <f>COUNTIF(一覧表男子!$K$22:$K$51,B21)</f>
        <v>0</v>
      </c>
      <c r="D21" s="186">
        <f>COUNTIF(一覧表男子!$O$22:$O$51,B21)</f>
        <v>0</v>
      </c>
      <c r="E21" s="186">
        <f>COUNTIF(一覧表男子!$S$22:$S$51,B21)</f>
        <v>0</v>
      </c>
      <c r="F21" s="186">
        <f t="shared" si="0"/>
        <v>0</v>
      </c>
      <c r="H21" s="300" t="s">
        <v>31</v>
      </c>
      <c r="I21" s="300" t="s">
        <v>175</v>
      </c>
      <c r="J21" s="186">
        <f>COUNTIF(一覧表女子!$K$22:$K$51,I21)</f>
        <v>0</v>
      </c>
      <c r="K21" s="186">
        <f>COUNTIF(一覧表女子!$O$22:$O$51,I21)</f>
        <v>0</v>
      </c>
      <c r="L21" s="186">
        <f>COUNTIF(一覧表女子!$S$22:$S$51,I21)</f>
        <v>0</v>
      </c>
      <c r="M21" s="186">
        <f t="shared" si="2"/>
        <v>0</v>
      </c>
    </row>
    <row r="22" spans="1:13" ht="20.25" customHeight="1" x14ac:dyDescent="0.2">
      <c r="A22" s="301" t="s">
        <v>32</v>
      </c>
      <c r="B22" s="301" t="s">
        <v>162</v>
      </c>
      <c r="C22" s="186">
        <f>COUNTIF(一覧表男子!$K$22:$K$51,B22)</f>
        <v>0</v>
      </c>
      <c r="D22" s="186">
        <f>COUNTIF(一覧表男子!$O$22:$O$51,B22)</f>
        <v>0</v>
      </c>
      <c r="E22" s="186">
        <f>COUNTIF(一覧表男子!$S$22:$S$51,B22)</f>
        <v>0</v>
      </c>
      <c r="F22" s="186">
        <f t="shared" si="0"/>
        <v>0</v>
      </c>
      <c r="H22" s="300" t="s">
        <v>251</v>
      </c>
      <c r="I22" s="300" t="s">
        <v>252</v>
      </c>
      <c r="J22" s="186">
        <f>COUNTIF(一覧表女子!$K$22:$K$51,I22)</f>
        <v>0</v>
      </c>
      <c r="K22" s="186">
        <f>COUNTIF(一覧表女子!$O$22:$O$51,I22)</f>
        <v>0</v>
      </c>
      <c r="L22" s="186">
        <f>COUNTIF(一覧表女子!$S$22:$S$51,I22)</f>
        <v>0</v>
      </c>
      <c r="M22" s="186">
        <f t="shared" si="2"/>
        <v>0</v>
      </c>
    </row>
    <row r="23" spans="1:13" ht="20.25" customHeight="1" x14ac:dyDescent="0.2">
      <c r="A23" s="301" t="s">
        <v>237</v>
      </c>
      <c r="B23" s="301" t="s">
        <v>238</v>
      </c>
      <c r="C23" s="186">
        <f>COUNTIF(一覧表男子!$K$22:$K$51,B23)</f>
        <v>0</v>
      </c>
      <c r="D23" s="186">
        <f>COUNTIF(一覧表男子!$O$22:$O$51,B23)</f>
        <v>0</v>
      </c>
      <c r="E23" s="186">
        <f>COUNTIF(一覧表男子!$S$22:$S$51,B23)</f>
        <v>0</v>
      </c>
      <c r="F23" s="186">
        <f t="shared" si="0"/>
        <v>0</v>
      </c>
      <c r="H23" s="12"/>
      <c r="I23" s="12"/>
      <c r="J23" s="31"/>
      <c r="K23" s="31"/>
      <c r="L23" s="31"/>
      <c r="M23" s="31"/>
    </row>
    <row r="24" spans="1:13" x14ac:dyDescent="0.2">
      <c r="C24" s="302"/>
    </row>
    <row r="25" spans="1:13" x14ac:dyDescent="0.2">
      <c r="C25" s="302"/>
    </row>
    <row r="26" spans="1:13" x14ac:dyDescent="0.2">
      <c r="C26" s="302"/>
    </row>
    <row r="27" spans="1:13" x14ac:dyDescent="0.2">
      <c r="C27" s="302"/>
    </row>
    <row r="28" spans="1:13" x14ac:dyDescent="0.2">
      <c r="C28" s="302"/>
    </row>
    <row r="29" spans="1:13" x14ac:dyDescent="0.2">
      <c r="C29" s="302"/>
    </row>
    <row r="30" spans="1:13" x14ac:dyDescent="0.2">
      <c r="C30" s="302"/>
    </row>
    <row r="31" spans="1:13" x14ac:dyDescent="0.2">
      <c r="C31" s="302"/>
    </row>
    <row r="32" spans="1:13" x14ac:dyDescent="0.2">
      <c r="C32" s="302"/>
    </row>
    <row r="33" spans="3:3" x14ac:dyDescent="0.2">
      <c r="C33" s="302"/>
    </row>
    <row r="34" spans="3:3" x14ac:dyDescent="0.2">
      <c r="C34" s="302"/>
    </row>
    <row r="35" spans="3:3" x14ac:dyDescent="0.2">
      <c r="C35" s="302"/>
    </row>
    <row r="36" spans="3:3" x14ac:dyDescent="0.2">
      <c r="C36" s="302"/>
    </row>
    <row r="37" spans="3:3" x14ac:dyDescent="0.2">
      <c r="C37" s="302"/>
    </row>
    <row r="38" spans="3:3" x14ac:dyDescent="0.2">
      <c r="C38" s="302"/>
    </row>
    <row r="39" spans="3:3" x14ac:dyDescent="0.2">
      <c r="C39" s="302"/>
    </row>
    <row r="40" spans="3:3" x14ac:dyDescent="0.2">
      <c r="C40" s="302"/>
    </row>
    <row r="41" spans="3:3" x14ac:dyDescent="0.2">
      <c r="C41" s="302"/>
    </row>
    <row r="42" spans="3:3" x14ac:dyDescent="0.2">
      <c r="C42" s="302"/>
    </row>
    <row r="43" spans="3:3" x14ac:dyDescent="0.2">
      <c r="C43" s="302"/>
    </row>
    <row r="44" spans="3:3" x14ac:dyDescent="0.2">
      <c r="C44" s="302"/>
    </row>
  </sheetData>
  <mergeCells count="8">
    <mergeCell ref="C3:E3"/>
    <mergeCell ref="A3:A4"/>
    <mergeCell ref="B3:B4"/>
    <mergeCell ref="M3:M4"/>
    <mergeCell ref="F3:F4"/>
    <mergeCell ref="H3:H4"/>
    <mergeCell ref="I3:I4"/>
    <mergeCell ref="J3:L3"/>
  </mergeCells>
  <phoneticPr fontId="4"/>
  <conditionalFormatting sqref="C5:F23 J5:M23">
    <cfRule type="cellIs" dxfId="0" priority="1" stopIfTrue="1" operator="greaterThan">
      <formula>3</formula>
    </cfRule>
  </conditionalFormatting>
  <dataValidations count="2">
    <dataValidation imeMode="halfKatakana" allowBlank="1" showInputMessage="1" showErrorMessage="1" sqref="C5:E23 J5:L23" xr:uid="{00000000-0002-0000-0400-000000000000}"/>
    <dataValidation imeMode="halfAlpha" allowBlank="1" showInputMessage="1" showErrorMessage="1" sqref="B5:B21 I5:I22" xr:uid="{00000000-0002-0000-0400-000001000000}"/>
  </dataValidations>
  <pageMargins left="0.78700000000000003" right="0.78700000000000003" top="0.98399999999999999" bottom="0.98399999999999999" header="0.51200000000000001" footer="0.51200000000000001"/>
  <pageSetup paperSize="9" orientation="portrait" vertic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dimension ref="A1:C106"/>
  <sheetViews>
    <sheetView workbookViewId="0">
      <selection activeCell="F16" sqref="F16"/>
    </sheetView>
  </sheetViews>
  <sheetFormatPr defaultColWidth="10.26953125" defaultRowHeight="13" x14ac:dyDescent="0.2"/>
  <cols>
    <col min="1" max="1" width="10.26953125" style="94" customWidth="1"/>
    <col min="2" max="2" width="16.1796875" style="94" bestFit="1" customWidth="1"/>
    <col min="3" max="3" width="28.7265625" style="94" customWidth="1"/>
    <col min="4" max="16384" width="10.26953125" style="114"/>
  </cols>
  <sheetData>
    <row r="1" spans="1:3" s="94" customFormat="1" ht="21.5" thickBot="1" x14ac:dyDescent="0.25">
      <c r="A1" s="366" t="s">
        <v>104</v>
      </c>
      <c r="B1" s="367"/>
      <c r="C1" s="368"/>
    </row>
    <row r="2" spans="1:3" x14ac:dyDescent="0.2">
      <c r="A2" s="310">
        <v>383001</v>
      </c>
      <c r="B2" s="304" t="s">
        <v>333</v>
      </c>
      <c r="C2" s="311" t="s">
        <v>176</v>
      </c>
    </row>
    <row r="3" spans="1:3" x14ac:dyDescent="0.2">
      <c r="A3" s="306">
        <v>383091</v>
      </c>
      <c r="B3" s="95" t="s">
        <v>41</v>
      </c>
      <c r="C3" s="305" t="s">
        <v>42</v>
      </c>
    </row>
    <row r="4" spans="1:3" x14ac:dyDescent="0.2">
      <c r="A4" s="306">
        <v>383092</v>
      </c>
      <c r="B4" s="95" t="s">
        <v>334</v>
      </c>
      <c r="C4" s="305" t="s">
        <v>130</v>
      </c>
    </row>
    <row r="5" spans="1:3" x14ac:dyDescent="0.2">
      <c r="A5" s="306">
        <v>383101</v>
      </c>
      <c r="B5" s="95" t="s">
        <v>177</v>
      </c>
      <c r="C5" s="305" t="s">
        <v>43</v>
      </c>
    </row>
    <row r="6" spans="1:3" x14ac:dyDescent="0.2">
      <c r="A6" s="306">
        <v>383102</v>
      </c>
      <c r="B6" s="95" t="s">
        <v>178</v>
      </c>
      <c r="C6" s="305" t="s">
        <v>44</v>
      </c>
    </row>
    <row r="7" spans="1:3" x14ac:dyDescent="0.2">
      <c r="A7" s="306">
        <v>383103</v>
      </c>
      <c r="B7" s="95" t="s">
        <v>125</v>
      </c>
      <c r="C7" s="305" t="s">
        <v>45</v>
      </c>
    </row>
    <row r="8" spans="1:3" x14ac:dyDescent="0.2">
      <c r="A8" s="306">
        <v>383104</v>
      </c>
      <c r="B8" s="95" t="s">
        <v>129</v>
      </c>
      <c r="C8" s="305" t="s">
        <v>46</v>
      </c>
    </row>
    <row r="9" spans="1:3" x14ac:dyDescent="0.2">
      <c r="A9" s="306">
        <v>383105</v>
      </c>
      <c r="B9" s="95" t="s">
        <v>179</v>
      </c>
      <c r="C9" s="305" t="s">
        <v>47</v>
      </c>
    </row>
    <row r="10" spans="1:3" x14ac:dyDescent="0.2">
      <c r="A10" s="306">
        <v>383106</v>
      </c>
      <c r="B10" s="95" t="s">
        <v>180</v>
      </c>
      <c r="C10" s="305" t="s">
        <v>48</v>
      </c>
    </row>
    <row r="11" spans="1:3" x14ac:dyDescent="0.2">
      <c r="A11" s="306">
        <v>383107</v>
      </c>
      <c r="B11" s="95" t="s">
        <v>181</v>
      </c>
      <c r="C11" s="305" t="s">
        <v>49</v>
      </c>
    </row>
    <row r="12" spans="1:3" x14ac:dyDescent="0.2">
      <c r="A12" s="306">
        <v>383108</v>
      </c>
      <c r="B12" s="95" t="s">
        <v>182</v>
      </c>
      <c r="C12" s="305" t="s">
        <v>50</v>
      </c>
    </row>
    <row r="13" spans="1:3" x14ac:dyDescent="0.2">
      <c r="A13" s="306">
        <v>383109</v>
      </c>
      <c r="B13" s="95" t="s">
        <v>183</v>
      </c>
      <c r="C13" s="305" t="s">
        <v>51</v>
      </c>
    </row>
    <row r="14" spans="1:3" x14ac:dyDescent="0.2">
      <c r="A14" s="306">
        <v>383110</v>
      </c>
      <c r="B14" s="95" t="s">
        <v>124</v>
      </c>
      <c r="C14" s="305" t="s">
        <v>52</v>
      </c>
    </row>
    <row r="15" spans="1:3" x14ac:dyDescent="0.2">
      <c r="A15" s="306">
        <v>383111</v>
      </c>
      <c r="B15" s="95" t="s">
        <v>184</v>
      </c>
      <c r="C15" s="305" t="s">
        <v>53</v>
      </c>
    </row>
    <row r="16" spans="1:3" x14ac:dyDescent="0.2">
      <c r="A16" s="306">
        <v>383112</v>
      </c>
      <c r="B16" s="95" t="s">
        <v>185</v>
      </c>
      <c r="C16" s="305" t="s">
        <v>54</v>
      </c>
    </row>
    <row r="17" spans="1:3" x14ac:dyDescent="0.2">
      <c r="A17" s="306">
        <v>383113</v>
      </c>
      <c r="B17" s="95" t="s">
        <v>122</v>
      </c>
      <c r="C17" s="305" t="s">
        <v>55</v>
      </c>
    </row>
    <row r="18" spans="1:3" x14ac:dyDescent="0.2">
      <c r="A18" s="306">
        <v>383114</v>
      </c>
      <c r="B18" s="95" t="s">
        <v>121</v>
      </c>
      <c r="C18" s="305" t="s">
        <v>56</v>
      </c>
    </row>
    <row r="19" spans="1:3" x14ac:dyDescent="0.2">
      <c r="A19" s="306">
        <v>383115</v>
      </c>
      <c r="B19" s="95" t="s">
        <v>186</v>
      </c>
      <c r="C19" s="305" t="s">
        <v>57</v>
      </c>
    </row>
    <row r="20" spans="1:3" x14ac:dyDescent="0.2">
      <c r="A20" s="306">
        <v>383116</v>
      </c>
      <c r="B20" s="95" t="s">
        <v>187</v>
      </c>
      <c r="C20" s="305" t="s">
        <v>58</v>
      </c>
    </row>
    <row r="21" spans="1:3" x14ac:dyDescent="0.2">
      <c r="A21" s="306">
        <v>383117</v>
      </c>
      <c r="B21" s="95" t="s">
        <v>188</v>
      </c>
      <c r="C21" s="305" t="s">
        <v>59</v>
      </c>
    </row>
    <row r="22" spans="1:3" x14ac:dyDescent="0.2">
      <c r="A22" s="306">
        <v>383118</v>
      </c>
      <c r="B22" s="95" t="s">
        <v>335</v>
      </c>
      <c r="C22" s="305" t="s">
        <v>336</v>
      </c>
    </row>
    <row r="23" spans="1:3" x14ac:dyDescent="0.2">
      <c r="A23" s="306">
        <v>383119</v>
      </c>
      <c r="B23" s="95" t="s">
        <v>123</v>
      </c>
      <c r="C23" s="305" t="s">
        <v>60</v>
      </c>
    </row>
    <row r="24" spans="1:3" x14ac:dyDescent="0.2">
      <c r="A24" s="306">
        <v>383120</v>
      </c>
      <c r="B24" s="95" t="s">
        <v>337</v>
      </c>
      <c r="C24" s="305" t="s">
        <v>338</v>
      </c>
    </row>
    <row r="25" spans="1:3" x14ac:dyDescent="0.2">
      <c r="A25" s="306">
        <v>383121</v>
      </c>
      <c r="B25" s="95" t="s">
        <v>189</v>
      </c>
      <c r="C25" s="305" t="s">
        <v>61</v>
      </c>
    </row>
    <row r="26" spans="1:3" x14ac:dyDescent="0.2">
      <c r="A26" s="306">
        <v>383122</v>
      </c>
      <c r="B26" s="95" t="s">
        <v>190</v>
      </c>
      <c r="C26" s="305" t="s">
        <v>62</v>
      </c>
    </row>
    <row r="27" spans="1:3" x14ac:dyDescent="0.2">
      <c r="A27" s="306">
        <v>383123</v>
      </c>
      <c r="B27" s="95" t="s">
        <v>339</v>
      </c>
      <c r="C27" s="305" t="s">
        <v>340</v>
      </c>
    </row>
    <row r="28" spans="1:3" x14ac:dyDescent="0.2">
      <c r="A28" s="306">
        <v>383124</v>
      </c>
      <c r="B28" s="95" t="s">
        <v>118</v>
      </c>
      <c r="C28" s="305" t="s">
        <v>63</v>
      </c>
    </row>
    <row r="29" spans="1:3" x14ac:dyDescent="0.2">
      <c r="A29" s="306">
        <v>383125</v>
      </c>
      <c r="B29" s="95" t="s">
        <v>120</v>
      </c>
      <c r="C29" s="305" t="s">
        <v>64</v>
      </c>
    </row>
    <row r="30" spans="1:3" x14ac:dyDescent="0.2">
      <c r="A30" s="306">
        <v>383126</v>
      </c>
      <c r="B30" s="95" t="s">
        <v>191</v>
      </c>
      <c r="C30" s="305" t="s">
        <v>65</v>
      </c>
    </row>
    <row r="31" spans="1:3" x14ac:dyDescent="0.2">
      <c r="A31" s="306">
        <v>383127</v>
      </c>
      <c r="B31" s="95" t="s">
        <v>192</v>
      </c>
      <c r="C31" s="305" t="s">
        <v>66</v>
      </c>
    </row>
    <row r="32" spans="1:3" x14ac:dyDescent="0.2">
      <c r="A32" s="306">
        <v>383128</v>
      </c>
      <c r="B32" s="95" t="s">
        <v>193</v>
      </c>
      <c r="C32" s="305" t="s">
        <v>67</v>
      </c>
    </row>
    <row r="33" spans="1:3" x14ac:dyDescent="0.2">
      <c r="A33" s="306">
        <v>383129</v>
      </c>
      <c r="B33" s="95" t="s">
        <v>194</v>
      </c>
      <c r="C33" s="305" t="s">
        <v>68</v>
      </c>
    </row>
    <row r="34" spans="1:3" x14ac:dyDescent="0.2">
      <c r="A34" s="306">
        <v>383130</v>
      </c>
      <c r="B34" s="95" t="s">
        <v>195</v>
      </c>
      <c r="C34" s="305" t="s">
        <v>69</v>
      </c>
    </row>
    <row r="35" spans="1:3" x14ac:dyDescent="0.2">
      <c r="A35" s="306">
        <v>383131</v>
      </c>
      <c r="B35" s="95" t="s">
        <v>196</v>
      </c>
      <c r="C35" s="305" t="s">
        <v>70</v>
      </c>
    </row>
    <row r="36" spans="1:3" x14ac:dyDescent="0.2">
      <c r="A36" s="306">
        <v>383132</v>
      </c>
      <c r="B36" s="95" t="s">
        <v>197</v>
      </c>
      <c r="C36" s="305" t="s">
        <v>71</v>
      </c>
    </row>
    <row r="37" spans="1:3" x14ac:dyDescent="0.2">
      <c r="A37" s="306">
        <v>383133</v>
      </c>
      <c r="B37" s="95" t="s">
        <v>198</v>
      </c>
      <c r="C37" s="305" t="s">
        <v>72</v>
      </c>
    </row>
    <row r="38" spans="1:3" x14ac:dyDescent="0.2">
      <c r="A38" s="306">
        <v>383134</v>
      </c>
      <c r="B38" s="95" t="s">
        <v>199</v>
      </c>
      <c r="C38" s="305" t="s">
        <v>73</v>
      </c>
    </row>
    <row r="39" spans="1:3" x14ac:dyDescent="0.2">
      <c r="A39" s="306">
        <v>383135</v>
      </c>
      <c r="B39" s="95" t="s">
        <v>200</v>
      </c>
      <c r="C39" s="305" t="s">
        <v>74</v>
      </c>
    </row>
    <row r="40" spans="1:3" x14ac:dyDescent="0.2">
      <c r="A40" s="306">
        <v>383136</v>
      </c>
      <c r="B40" s="95" t="s">
        <v>201</v>
      </c>
      <c r="C40" s="305" t="s">
        <v>75</v>
      </c>
    </row>
    <row r="41" spans="1:3" x14ac:dyDescent="0.2">
      <c r="A41" s="306">
        <v>383137</v>
      </c>
      <c r="B41" s="95" t="s">
        <v>202</v>
      </c>
      <c r="C41" s="305" t="s">
        <v>76</v>
      </c>
    </row>
    <row r="42" spans="1:3" x14ac:dyDescent="0.2">
      <c r="A42" s="306">
        <v>383138</v>
      </c>
      <c r="B42" s="95" t="s">
        <v>203</v>
      </c>
      <c r="C42" s="305" t="s">
        <v>77</v>
      </c>
    </row>
    <row r="43" spans="1:3" x14ac:dyDescent="0.2">
      <c r="A43" s="306">
        <v>383139</v>
      </c>
      <c r="B43" s="95" t="s">
        <v>204</v>
      </c>
      <c r="C43" s="305" t="s">
        <v>78</v>
      </c>
    </row>
    <row r="44" spans="1:3" x14ac:dyDescent="0.2">
      <c r="A44" s="306">
        <v>383140</v>
      </c>
      <c r="B44" s="95" t="s">
        <v>205</v>
      </c>
      <c r="C44" s="305" t="s">
        <v>79</v>
      </c>
    </row>
    <row r="45" spans="1:3" x14ac:dyDescent="0.2">
      <c r="A45" s="306">
        <v>383141</v>
      </c>
      <c r="B45" s="95" t="s">
        <v>341</v>
      </c>
      <c r="C45" s="305" t="s">
        <v>342</v>
      </c>
    </row>
    <row r="46" spans="1:3" x14ac:dyDescent="0.2">
      <c r="A46" s="306">
        <v>383142</v>
      </c>
      <c r="B46" s="95" t="s">
        <v>126</v>
      </c>
      <c r="C46" s="305" t="s">
        <v>80</v>
      </c>
    </row>
    <row r="47" spans="1:3" x14ac:dyDescent="0.2">
      <c r="A47" s="306">
        <v>383143</v>
      </c>
      <c r="B47" s="95" t="s">
        <v>127</v>
      </c>
      <c r="C47" s="305" t="s">
        <v>81</v>
      </c>
    </row>
    <row r="48" spans="1:3" x14ac:dyDescent="0.2">
      <c r="A48" s="306">
        <v>383144</v>
      </c>
      <c r="B48" s="95" t="s">
        <v>206</v>
      </c>
      <c r="C48" s="305" t="s">
        <v>82</v>
      </c>
    </row>
    <row r="49" spans="1:3" x14ac:dyDescent="0.2">
      <c r="A49" s="306">
        <v>383145</v>
      </c>
      <c r="B49" s="95" t="s">
        <v>343</v>
      </c>
      <c r="C49" s="305" t="s">
        <v>106</v>
      </c>
    </row>
    <row r="50" spans="1:3" x14ac:dyDescent="0.2">
      <c r="A50" s="306">
        <v>383146</v>
      </c>
      <c r="B50" s="95" t="s">
        <v>207</v>
      </c>
      <c r="C50" s="305" t="s">
        <v>344</v>
      </c>
    </row>
    <row r="51" spans="1:3" x14ac:dyDescent="0.2">
      <c r="A51" s="306">
        <v>383147</v>
      </c>
      <c r="B51" s="95" t="s">
        <v>128</v>
      </c>
      <c r="C51" s="305" t="s">
        <v>83</v>
      </c>
    </row>
    <row r="52" spans="1:3" x14ac:dyDescent="0.2">
      <c r="A52" s="306">
        <v>383148</v>
      </c>
      <c r="B52" s="95" t="s">
        <v>345</v>
      </c>
      <c r="C52" s="305" t="s">
        <v>346</v>
      </c>
    </row>
    <row r="53" spans="1:3" x14ac:dyDescent="0.2">
      <c r="A53" s="306">
        <v>383149</v>
      </c>
      <c r="B53" s="95" t="s">
        <v>208</v>
      </c>
      <c r="C53" s="305" t="s">
        <v>84</v>
      </c>
    </row>
    <row r="54" spans="1:3" x14ac:dyDescent="0.2">
      <c r="A54" s="306">
        <v>383150</v>
      </c>
      <c r="B54" s="95" t="s">
        <v>347</v>
      </c>
      <c r="C54" s="305" t="s">
        <v>348</v>
      </c>
    </row>
    <row r="55" spans="1:3" x14ac:dyDescent="0.2">
      <c r="A55" s="306">
        <v>383151</v>
      </c>
      <c r="B55" s="95" t="s">
        <v>209</v>
      </c>
      <c r="C55" s="305" t="s">
        <v>85</v>
      </c>
    </row>
    <row r="56" spans="1:3" x14ac:dyDescent="0.2">
      <c r="A56" s="306">
        <v>383152</v>
      </c>
      <c r="B56" s="95" t="s">
        <v>210</v>
      </c>
      <c r="C56" s="305" t="s">
        <v>86</v>
      </c>
    </row>
    <row r="57" spans="1:3" x14ac:dyDescent="0.2">
      <c r="A57" s="306">
        <v>383153</v>
      </c>
      <c r="B57" s="95" t="s">
        <v>349</v>
      </c>
      <c r="C57" s="305" t="s">
        <v>105</v>
      </c>
    </row>
    <row r="58" spans="1:3" x14ac:dyDescent="0.2">
      <c r="A58" s="306">
        <v>383154</v>
      </c>
      <c r="B58" s="95" t="s">
        <v>211</v>
      </c>
      <c r="C58" s="305" t="s">
        <v>87</v>
      </c>
    </row>
    <row r="59" spans="1:3" x14ac:dyDescent="0.2">
      <c r="A59" s="306">
        <v>383155</v>
      </c>
      <c r="B59" s="95" t="s">
        <v>212</v>
      </c>
      <c r="C59" s="305" t="s">
        <v>88</v>
      </c>
    </row>
    <row r="60" spans="1:3" x14ac:dyDescent="0.2">
      <c r="A60" s="306">
        <v>383156</v>
      </c>
      <c r="B60" s="95" t="s">
        <v>213</v>
      </c>
      <c r="C60" s="305" t="s">
        <v>350</v>
      </c>
    </row>
    <row r="61" spans="1:3" x14ac:dyDescent="0.2">
      <c r="A61" s="306">
        <v>383157</v>
      </c>
      <c r="B61" s="95" t="s">
        <v>214</v>
      </c>
      <c r="C61" s="305" t="s">
        <v>351</v>
      </c>
    </row>
    <row r="62" spans="1:3" x14ac:dyDescent="0.2">
      <c r="A62" s="306">
        <v>383451</v>
      </c>
      <c r="B62" s="95" t="s">
        <v>89</v>
      </c>
      <c r="C62" s="305" t="s">
        <v>90</v>
      </c>
    </row>
    <row r="63" spans="1:3" x14ac:dyDescent="0.2">
      <c r="A63" s="306">
        <v>383452</v>
      </c>
      <c r="B63" s="95" t="s">
        <v>91</v>
      </c>
      <c r="C63" s="305" t="s">
        <v>92</v>
      </c>
    </row>
    <row r="64" spans="1:3" x14ac:dyDescent="0.2">
      <c r="A64" s="306">
        <v>383453</v>
      </c>
      <c r="B64" s="95" t="s">
        <v>93</v>
      </c>
      <c r="C64" s="305" t="s">
        <v>94</v>
      </c>
    </row>
    <row r="65" spans="1:3" x14ac:dyDescent="0.2">
      <c r="A65" s="306">
        <v>383454</v>
      </c>
      <c r="B65" s="95" t="s">
        <v>352</v>
      </c>
      <c r="C65" s="305" t="s">
        <v>215</v>
      </c>
    </row>
    <row r="66" spans="1:3" x14ac:dyDescent="0.2">
      <c r="A66" s="306">
        <v>383455</v>
      </c>
      <c r="B66" s="95" t="s">
        <v>353</v>
      </c>
      <c r="C66" s="305" t="s">
        <v>216</v>
      </c>
    </row>
    <row r="67" spans="1:3" x14ac:dyDescent="0.2">
      <c r="A67" s="306">
        <v>383456</v>
      </c>
      <c r="B67" s="95" t="s">
        <v>354</v>
      </c>
      <c r="C67" s="305" t="s">
        <v>217</v>
      </c>
    </row>
    <row r="68" spans="1:3" x14ac:dyDescent="0.2">
      <c r="A68" s="306">
        <v>383457</v>
      </c>
      <c r="B68" s="95" t="s">
        <v>355</v>
      </c>
      <c r="C68" s="305" t="s">
        <v>218</v>
      </c>
    </row>
    <row r="69" spans="1:3" x14ac:dyDescent="0.2">
      <c r="A69" s="306">
        <v>383458</v>
      </c>
      <c r="B69" s="95" t="s">
        <v>356</v>
      </c>
      <c r="C69" s="305" t="s">
        <v>219</v>
      </c>
    </row>
    <row r="70" spans="1:3" x14ac:dyDescent="0.2">
      <c r="A70" s="306">
        <v>383501</v>
      </c>
      <c r="B70" s="95" t="s">
        <v>220</v>
      </c>
      <c r="C70" s="305" t="s">
        <v>95</v>
      </c>
    </row>
    <row r="71" spans="1:3" x14ac:dyDescent="0.2">
      <c r="A71" s="306">
        <v>383502</v>
      </c>
      <c r="B71" s="95" t="s">
        <v>221</v>
      </c>
      <c r="C71" s="305" t="s">
        <v>96</v>
      </c>
    </row>
    <row r="72" spans="1:3" x14ac:dyDescent="0.2">
      <c r="A72" s="306">
        <v>383503</v>
      </c>
      <c r="B72" s="95" t="s">
        <v>222</v>
      </c>
      <c r="C72" s="305" t="s">
        <v>97</v>
      </c>
    </row>
    <row r="73" spans="1:3" x14ac:dyDescent="0.2">
      <c r="A73" s="306">
        <v>383504</v>
      </c>
      <c r="B73" s="95" t="s">
        <v>223</v>
      </c>
      <c r="C73" s="305" t="s">
        <v>98</v>
      </c>
    </row>
    <row r="74" spans="1:3" x14ac:dyDescent="0.2">
      <c r="A74" s="306">
        <v>383505</v>
      </c>
      <c r="B74" s="95" t="s">
        <v>119</v>
      </c>
      <c r="C74" s="305" t="s">
        <v>99</v>
      </c>
    </row>
    <row r="75" spans="1:3" x14ac:dyDescent="0.2">
      <c r="A75" s="306">
        <v>383506</v>
      </c>
      <c r="B75" s="95" t="s">
        <v>224</v>
      </c>
      <c r="C75" s="305" t="s">
        <v>100</v>
      </c>
    </row>
    <row r="76" spans="1:3" x14ac:dyDescent="0.2">
      <c r="A76" s="306">
        <v>383507</v>
      </c>
      <c r="B76" s="95" t="s">
        <v>225</v>
      </c>
      <c r="C76" s="305" t="s">
        <v>101</v>
      </c>
    </row>
    <row r="77" spans="1:3" x14ac:dyDescent="0.2">
      <c r="A77" s="306">
        <v>383508</v>
      </c>
      <c r="B77" s="95" t="s">
        <v>357</v>
      </c>
      <c r="C77" s="305" t="s">
        <v>358</v>
      </c>
    </row>
    <row r="78" spans="1:3" x14ac:dyDescent="0.2">
      <c r="A78" s="306">
        <v>383509</v>
      </c>
      <c r="B78" s="95" t="s">
        <v>226</v>
      </c>
      <c r="C78" s="305" t="s">
        <v>102</v>
      </c>
    </row>
    <row r="79" spans="1:3" x14ac:dyDescent="0.2">
      <c r="A79" s="306">
        <v>383510</v>
      </c>
      <c r="B79" s="95" t="s">
        <v>227</v>
      </c>
      <c r="C79" s="305" t="s">
        <v>103</v>
      </c>
    </row>
    <row r="80" spans="1:3" x14ac:dyDescent="0.2">
      <c r="A80" s="306">
        <v>383601</v>
      </c>
      <c r="B80" s="95" t="s">
        <v>359</v>
      </c>
      <c r="C80" s="305" t="s">
        <v>360</v>
      </c>
    </row>
    <row r="81" spans="1:3" x14ac:dyDescent="0.2">
      <c r="A81" s="306">
        <v>383901</v>
      </c>
      <c r="B81" s="95" t="s">
        <v>361</v>
      </c>
      <c r="C81" s="305" t="s">
        <v>228</v>
      </c>
    </row>
    <row r="82" spans="1:3" x14ac:dyDescent="0.2">
      <c r="A82" s="306">
        <v>383903</v>
      </c>
      <c r="B82" s="95" t="s">
        <v>362</v>
      </c>
      <c r="C82" s="305" t="s">
        <v>363</v>
      </c>
    </row>
    <row r="83" spans="1:3" ht="13.5" thickBot="1" x14ac:dyDescent="0.25">
      <c r="A83" s="307">
        <v>383904</v>
      </c>
      <c r="B83" s="308" t="s">
        <v>364</v>
      </c>
      <c r="C83" s="309" t="s">
        <v>365</v>
      </c>
    </row>
    <row r="103" spans="3:3" x14ac:dyDescent="0.2">
      <c r="C103" s="157"/>
    </row>
    <row r="104" spans="3:3" x14ac:dyDescent="0.2">
      <c r="C104" s="157"/>
    </row>
    <row r="105" spans="3:3" x14ac:dyDescent="0.2">
      <c r="C105" s="157"/>
    </row>
    <row r="106" spans="3:3" x14ac:dyDescent="0.2">
      <c r="C106" s="157"/>
    </row>
  </sheetData>
  <mergeCells count="1">
    <mergeCell ref="A1:C1"/>
  </mergeCells>
  <phoneticPr fontId="30"/>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記入上の注意</vt:lpstr>
      <vt:lpstr>一覧表男子</vt:lpstr>
      <vt:lpstr>一覧表女子</vt:lpstr>
      <vt:lpstr>リレーエントリー</vt:lpstr>
      <vt:lpstr>人数確認用</vt:lpstr>
      <vt:lpstr>所属コード </vt:lpstr>
      <vt:lpstr>一覧表女子!Print_Area</vt:lpstr>
      <vt:lpstr>一覧表男子!Print_Area</vt:lpstr>
      <vt:lpstr>記入上の注意!Print_Area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石丸 皇士</cp:lastModifiedBy>
  <cp:lastPrinted>2018-04-10T18:30:28Z</cp:lastPrinted>
  <dcterms:created xsi:type="dcterms:W3CDTF">2006-04-12T05:12:10Z</dcterms:created>
  <dcterms:modified xsi:type="dcterms:W3CDTF">2024-04-30T02:52:20Z</dcterms:modified>
</cp:coreProperties>
</file>